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3hayeren" sheetId="3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1" i="3" l="1"/>
  <c r="L52" i="3" l="1"/>
  <c r="L51" i="3"/>
  <c r="E51" i="3"/>
  <c r="D52" i="3"/>
  <c r="D51" i="3"/>
  <c r="L115" i="3" l="1"/>
  <c r="J115" i="3"/>
  <c r="I115" i="3"/>
  <c r="H115" i="3"/>
  <c r="G115" i="3"/>
  <c r="F115" i="3"/>
  <c r="E115" i="3"/>
  <c r="D115" i="3"/>
  <c r="C115" i="3"/>
  <c r="B115" i="3"/>
  <c r="L114" i="3"/>
  <c r="J114" i="3"/>
  <c r="I114" i="3"/>
  <c r="H114" i="3"/>
  <c r="G114" i="3"/>
  <c r="F114" i="3"/>
  <c r="E114" i="3"/>
  <c r="D114" i="3"/>
  <c r="C114" i="3"/>
  <c r="B114" i="3"/>
  <c r="L113" i="3"/>
  <c r="J113" i="3"/>
  <c r="I113" i="3"/>
  <c r="H113" i="3"/>
  <c r="G113" i="3"/>
  <c r="F113" i="3"/>
  <c r="E113" i="3"/>
  <c r="D113" i="3"/>
  <c r="C113" i="3"/>
  <c r="B113" i="3"/>
  <c r="L112" i="3"/>
  <c r="J112" i="3"/>
  <c r="I112" i="3"/>
  <c r="H112" i="3"/>
  <c r="G112" i="3"/>
  <c r="F112" i="3"/>
  <c r="E112" i="3"/>
  <c r="D112" i="3"/>
  <c r="C112" i="3"/>
  <c r="B112" i="3"/>
  <c r="L111" i="3"/>
  <c r="J111" i="3"/>
  <c r="I111" i="3"/>
  <c r="H111" i="3"/>
  <c r="G111" i="3"/>
  <c r="F111" i="3"/>
  <c r="E111" i="3"/>
  <c r="D111" i="3"/>
  <c r="C111" i="3"/>
  <c r="B111" i="3"/>
  <c r="L110" i="3"/>
  <c r="J110" i="3"/>
  <c r="I110" i="3"/>
  <c r="H110" i="3"/>
  <c r="G110" i="3"/>
  <c r="F110" i="3"/>
  <c r="E110" i="3"/>
  <c r="D110" i="3"/>
  <c r="C110" i="3"/>
  <c r="B110" i="3"/>
  <c r="L109" i="3"/>
  <c r="J109" i="3"/>
  <c r="I109" i="3"/>
  <c r="H109" i="3"/>
  <c r="G109" i="3"/>
  <c r="F109" i="3"/>
  <c r="E109" i="3"/>
  <c r="D109" i="3"/>
  <c r="C109" i="3"/>
  <c r="B109" i="3"/>
  <c r="L108" i="3"/>
  <c r="J108" i="3"/>
  <c r="I108" i="3"/>
  <c r="H108" i="3"/>
  <c r="G108" i="3"/>
  <c r="F108" i="3"/>
  <c r="E108" i="3"/>
  <c r="D108" i="3"/>
  <c r="C108" i="3"/>
  <c r="B108" i="3"/>
  <c r="L107" i="3"/>
  <c r="J107" i="3"/>
  <c r="I107" i="3"/>
  <c r="H107" i="3"/>
  <c r="G107" i="3"/>
  <c r="F107" i="3"/>
  <c r="E107" i="3"/>
  <c r="D107" i="3"/>
  <c r="C107" i="3"/>
  <c r="B107" i="3"/>
  <c r="L106" i="3"/>
  <c r="J106" i="3"/>
  <c r="I106" i="3"/>
  <c r="H106" i="3"/>
  <c r="G106" i="3"/>
  <c r="F106" i="3"/>
  <c r="E106" i="3"/>
  <c r="D106" i="3"/>
  <c r="C106" i="3"/>
  <c r="B106" i="3"/>
  <c r="L105" i="3"/>
  <c r="J105" i="3"/>
  <c r="I105" i="3"/>
  <c r="H105" i="3"/>
  <c r="G105" i="3"/>
  <c r="F105" i="3"/>
  <c r="E105" i="3"/>
  <c r="D105" i="3"/>
  <c r="C105" i="3"/>
  <c r="B105" i="3"/>
  <c r="L104" i="3"/>
  <c r="J104" i="3"/>
  <c r="I104" i="3"/>
  <c r="H104" i="3"/>
  <c r="G104" i="3"/>
  <c r="F104" i="3"/>
  <c r="E104" i="3"/>
  <c r="D104" i="3"/>
  <c r="C104" i="3"/>
  <c r="B104" i="3"/>
  <c r="L103" i="3"/>
  <c r="J103" i="3"/>
  <c r="I103" i="3"/>
  <c r="H103" i="3"/>
  <c r="G103" i="3"/>
  <c r="F103" i="3"/>
  <c r="E103" i="3"/>
  <c r="D103" i="3"/>
  <c r="C103" i="3"/>
  <c r="B103" i="3"/>
  <c r="L102" i="3"/>
  <c r="J102" i="3"/>
  <c r="I102" i="3"/>
  <c r="H102" i="3"/>
  <c r="G102" i="3"/>
  <c r="F102" i="3"/>
  <c r="E102" i="3"/>
  <c r="D102" i="3"/>
  <c r="C102" i="3"/>
  <c r="B102" i="3"/>
  <c r="L101" i="3"/>
  <c r="J101" i="3"/>
  <c r="I101" i="3"/>
  <c r="H101" i="3"/>
  <c r="G101" i="3"/>
  <c r="F101" i="3"/>
  <c r="E101" i="3"/>
  <c r="D101" i="3"/>
  <c r="C101" i="3"/>
  <c r="B101" i="3"/>
  <c r="L100" i="3"/>
  <c r="J100" i="3"/>
  <c r="I100" i="3"/>
  <c r="H100" i="3"/>
  <c r="G100" i="3"/>
  <c r="F100" i="3"/>
  <c r="E100" i="3"/>
  <c r="D100" i="3"/>
  <c r="C100" i="3"/>
  <c r="B100" i="3"/>
  <c r="L99" i="3"/>
  <c r="J99" i="3"/>
  <c r="I99" i="3"/>
  <c r="H99" i="3"/>
  <c r="G99" i="3"/>
  <c r="F99" i="3"/>
  <c r="E99" i="3"/>
  <c r="D99" i="3"/>
  <c r="C99" i="3"/>
  <c r="B99" i="3"/>
  <c r="L98" i="3"/>
  <c r="J98" i="3"/>
  <c r="I98" i="3"/>
  <c r="H98" i="3"/>
  <c r="G98" i="3"/>
  <c r="F98" i="3"/>
  <c r="E98" i="3"/>
  <c r="D98" i="3"/>
  <c r="C98" i="3"/>
  <c r="B98" i="3"/>
  <c r="L97" i="3"/>
  <c r="J97" i="3"/>
  <c r="I97" i="3"/>
  <c r="H97" i="3"/>
  <c r="G97" i="3"/>
  <c r="F97" i="3"/>
  <c r="E97" i="3"/>
  <c r="D97" i="3"/>
  <c r="C97" i="3"/>
  <c r="B97" i="3"/>
  <c r="L96" i="3"/>
  <c r="J96" i="3"/>
  <c r="I96" i="3"/>
  <c r="H96" i="3"/>
  <c r="G96" i="3"/>
  <c r="F96" i="3"/>
  <c r="E96" i="3"/>
  <c r="D96" i="3"/>
  <c r="C96" i="3"/>
  <c r="B96" i="3"/>
  <c r="L95" i="3"/>
  <c r="J95" i="3"/>
  <c r="I95" i="3"/>
  <c r="H95" i="3"/>
  <c r="G95" i="3"/>
  <c r="F95" i="3"/>
  <c r="E95" i="3"/>
  <c r="D95" i="3"/>
  <c r="C95" i="3"/>
  <c r="B95" i="3"/>
  <c r="L94" i="3"/>
  <c r="J94" i="3"/>
  <c r="I94" i="3"/>
  <c r="H94" i="3"/>
  <c r="G94" i="3"/>
  <c r="F94" i="3"/>
  <c r="E94" i="3"/>
  <c r="D94" i="3"/>
  <c r="C94" i="3"/>
  <c r="B94" i="3"/>
  <c r="L93" i="3"/>
  <c r="J93" i="3"/>
  <c r="I93" i="3"/>
  <c r="H93" i="3"/>
  <c r="G93" i="3"/>
  <c r="F93" i="3"/>
  <c r="E93" i="3"/>
  <c r="D93" i="3"/>
  <c r="C93" i="3"/>
  <c r="B93" i="3"/>
  <c r="L92" i="3"/>
  <c r="J92" i="3"/>
  <c r="I92" i="3"/>
  <c r="H92" i="3"/>
  <c r="G92" i="3"/>
  <c r="F92" i="3"/>
  <c r="E92" i="3"/>
  <c r="D92" i="3"/>
  <c r="C92" i="3"/>
  <c r="B92" i="3"/>
  <c r="L91" i="3"/>
  <c r="J91" i="3"/>
  <c r="I91" i="3"/>
  <c r="H91" i="3"/>
  <c r="G91" i="3"/>
  <c r="F91" i="3"/>
  <c r="E91" i="3"/>
  <c r="D91" i="3"/>
  <c r="C91" i="3"/>
  <c r="B91" i="3"/>
  <c r="L90" i="3"/>
  <c r="J90" i="3"/>
  <c r="I90" i="3"/>
  <c r="H90" i="3"/>
  <c r="G90" i="3"/>
  <c r="F90" i="3"/>
  <c r="E90" i="3"/>
  <c r="D90" i="3"/>
  <c r="C90" i="3"/>
  <c r="B90" i="3"/>
  <c r="L89" i="3"/>
  <c r="J89" i="3"/>
  <c r="I89" i="3"/>
  <c r="H89" i="3"/>
  <c r="G89" i="3"/>
  <c r="F89" i="3"/>
  <c r="E89" i="3"/>
  <c r="D89" i="3"/>
  <c r="C89" i="3"/>
  <c r="B89" i="3"/>
  <c r="L88" i="3"/>
  <c r="J88" i="3"/>
  <c r="I88" i="3"/>
  <c r="H88" i="3"/>
  <c r="G88" i="3"/>
  <c r="F88" i="3"/>
  <c r="E88" i="3"/>
  <c r="D88" i="3"/>
  <c r="C88" i="3"/>
  <c r="B88" i="3"/>
  <c r="L87" i="3"/>
  <c r="J87" i="3"/>
  <c r="I87" i="3"/>
  <c r="H87" i="3"/>
  <c r="G87" i="3"/>
  <c r="F87" i="3"/>
  <c r="E87" i="3"/>
  <c r="D87" i="3"/>
  <c r="C87" i="3"/>
  <c r="B87" i="3"/>
  <c r="L86" i="3"/>
  <c r="J86" i="3"/>
  <c r="I86" i="3"/>
  <c r="H86" i="3"/>
  <c r="G86" i="3"/>
  <c r="F86" i="3"/>
  <c r="E86" i="3"/>
  <c r="D86" i="3"/>
  <c r="C86" i="3"/>
  <c r="B86" i="3"/>
  <c r="L85" i="3"/>
  <c r="J85" i="3"/>
  <c r="I85" i="3"/>
  <c r="H85" i="3"/>
  <c r="G85" i="3"/>
  <c r="F85" i="3"/>
  <c r="E85" i="3"/>
  <c r="D85" i="3"/>
  <c r="C85" i="3"/>
  <c r="B85" i="3"/>
  <c r="L84" i="3"/>
  <c r="J84" i="3"/>
  <c r="I84" i="3"/>
  <c r="H84" i="3"/>
  <c r="G84" i="3"/>
  <c r="F84" i="3"/>
  <c r="E84" i="3"/>
  <c r="D84" i="3"/>
  <c r="C84" i="3"/>
  <c r="B84" i="3"/>
  <c r="L83" i="3"/>
  <c r="J83" i="3"/>
  <c r="I83" i="3"/>
  <c r="H83" i="3"/>
  <c r="G83" i="3"/>
  <c r="F83" i="3"/>
  <c r="E83" i="3"/>
  <c r="D83" i="3"/>
  <c r="C83" i="3"/>
  <c r="B83" i="3"/>
  <c r="L82" i="3"/>
  <c r="J82" i="3"/>
  <c r="I82" i="3"/>
  <c r="H82" i="3"/>
  <c r="G82" i="3"/>
  <c r="F82" i="3"/>
  <c r="E82" i="3"/>
  <c r="D82" i="3"/>
  <c r="C82" i="3"/>
  <c r="B82" i="3"/>
  <c r="L81" i="3"/>
  <c r="J81" i="3"/>
  <c r="I81" i="3"/>
  <c r="H81" i="3"/>
  <c r="G81" i="3"/>
  <c r="F81" i="3"/>
  <c r="E81" i="3"/>
  <c r="D81" i="3"/>
  <c r="C81" i="3"/>
  <c r="B81" i="3"/>
  <c r="L80" i="3"/>
  <c r="J80" i="3"/>
  <c r="I80" i="3"/>
  <c r="H80" i="3"/>
  <c r="G80" i="3"/>
  <c r="F80" i="3"/>
  <c r="E80" i="3"/>
  <c r="D80" i="3"/>
  <c r="C80" i="3"/>
  <c r="B80" i="3"/>
  <c r="L79" i="3"/>
  <c r="J79" i="3"/>
  <c r="I79" i="3"/>
  <c r="H79" i="3"/>
  <c r="G79" i="3"/>
  <c r="F79" i="3"/>
  <c r="E79" i="3"/>
  <c r="D79" i="3"/>
  <c r="C79" i="3"/>
  <c r="B79" i="3"/>
  <c r="L78" i="3"/>
  <c r="J78" i="3"/>
  <c r="I78" i="3"/>
  <c r="H78" i="3"/>
  <c r="G78" i="3"/>
  <c r="F78" i="3"/>
  <c r="E78" i="3"/>
  <c r="D78" i="3"/>
  <c r="C78" i="3"/>
  <c r="B78" i="3"/>
  <c r="L77" i="3"/>
  <c r="J77" i="3"/>
  <c r="I77" i="3"/>
  <c r="H77" i="3"/>
  <c r="G77" i="3"/>
  <c r="F77" i="3"/>
  <c r="E77" i="3"/>
  <c r="D77" i="3"/>
  <c r="C77" i="3"/>
  <c r="B77" i="3"/>
  <c r="L76" i="3"/>
  <c r="J76" i="3"/>
  <c r="I76" i="3"/>
  <c r="H76" i="3"/>
  <c r="G76" i="3"/>
  <c r="F76" i="3"/>
  <c r="E76" i="3"/>
  <c r="D76" i="3"/>
  <c r="C76" i="3"/>
  <c r="B76" i="3"/>
  <c r="L75" i="3"/>
  <c r="J75" i="3"/>
  <c r="I75" i="3"/>
  <c r="H75" i="3"/>
  <c r="G75" i="3"/>
  <c r="F75" i="3"/>
  <c r="E75" i="3"/>
  <c r="D75" i="3"/>
  <c r="C75" i="3"/>
  <c r="B75" i="3"/>
  <c r="L74" i="3"/>
  <c r="J74" i="3"/>
  <c r="I74" i="3"/>
  <c r="H74" i="3"/>
  <c r="G74" i="3"/>
  <c r="F74" i="3"/>
  <c r="E74" i="3"/>
  <c r="D74" i="3"/>
  <c r="C74" i="3"/>
  <c r="B74" i="3"/>
  <c r="L73" i="3"/>
  <c r="J73" i="3"/>
  <c r="I73" i="3"/>
  <c r="H73" i="3"/>
  <c r="G73" i="3"/>
  <c r="F73" i="3"/>
  <c r="E73" i="3"/>
  <c r="D73" i="3"/>
  <c r="C73" i="3"/>
  <c r="B73" i="3"/>
  <c r="L72" i="3"/>
  <c r="J72" i="3"/>
  <c r="I72" i="3"/>
  <c r="H72" i="3"/>
  <c r="G72" i="3"/>
  <c r="F72" i="3"/>
  <c r="E72" i="3"/>
  <c r="D72" i="3"/>
  <c r="C72" i="3"/>
  <c r="B72" i="3"/>
  <c r="L71" i="3"/>
  <c r="J71" i="3"/>
  <c r="I71" i="3"/>
  <c r="H71" i="3"/>
  <c r="G71" i="3"/>
  <c r="F71" i="3"/>
  <c r="E71" i="3"/>
  <c r="D71" i="3"/>
  <c r="C71" i="3"/>
  <c r="B71" i="3"/>
  <c r="L70" i="3"/>
  <c r="J70" i="3"/>
  <c r="I70" i="3"/>
  <c r="H70" i="3"/>
  <c r="G70" i="3"/>
  <c r="F70" i="3"/>
  <c r="E70" i="3"/>
  <c r="D70" i="3"/>
  <c r="C70" i="3"/>
  <c r="B70" i="3"/>
  <c r="L69" i="3"/>
  <c r="J69" i="3"/>
  <c r="I69" i="3"/>
  <c r="H69" i="3"/>
  <c r="G69" i="3"/>
  <c r="F69" i="3"/>
  <c r="E69" i="3"/>
  <c r="D69" i="3"/>
  <c r="C69" i="3"/>
  <c r="B69" i="3"/>
  <c r="L68" i="3"/>
  <c r="J68" i="3"/>
  <c r="I68" i="3"/>
  <c r="H68" i="3"/>
  <c r="G68" i="3"/>
  <c r="F68" i="3"/>
  <c r="E68" i="3"/>
  <c r="D68" i="3"/>
  <c r="C68" i="3"/>
  <c r="B68" i="3"/>
  <c r="L67" i="3"/>
  <c r="J67" i="3"/>
  <c r="I67" i="3"/>
  <c r="H67" i="3"/>
  <c r="G67" i="3"/>
  <c r="F67" i="3"/>
  <c r="E67" i="3"/>
  <c r="D67" i="3"/>
  <c r="C67" i="3"/>
  <c r="B67" i="3"/>
  <c r="L66" i="3"/>
  <c r="J66" i="3"/>
  <c r="I66" i="3"/>
  <c r="H66" i="3"/>
  <c r="G66" i="3"/>
  <c r="F66" i="3"/>
  <c r="E66" i="3"/>
  <c r="D66" i="3"/>
  <c r="C66" i="3"/>
  <c r="B66" i="3"/>
  <c r="L65" i="3"/>
  <c r="J65" i="3"/>
  <c r="I65" i="3"/>
  <c r="H65" i="3"/>
  <c r="G65" i="3"/>
  <c r="F65" i="3"/>
  <c r="E65" i="3"/>
  <c r="D65" i="3"/>
  <c r="C65" i="3"/>
  <c r="B65" i="3"/>
  <c r="L64" i="3"/>
  <c r="J64" i="3"/>
  <c r="I64" i="3"/>
  <c r="H64" i="3"/>
  <c r="G64" i="3"/>
  <c r="F64" i="3"/>
  <c r="E64" i="3"/>
  <c r="D64" i="3"/>
  <c r="C64" i="3"/>
  <c r="B64" i="3"/>
  <c r="L63" i="3"/>
  <c r="J63" i="3"/>
  <c r="I63" i="3"/>
  <c r="H63" i="3"/>
  <c r="G63" i="3"/>
  <c r="F63" i="3"/>
  <c r="E63" i="3"/>
  <c r="D63" i="3"/>
  <c r="C63" i="3"/>
  <c r="B63" i="3"/>
  <c r="L62" i="3"/>
  <c r="J62" i="3"/>
  <c r="I62" i="3"/>
  <c r="H62" i="3"/>
  <c r="G62" i="3"/>
  <c r="F62" i="3"/>
  <c r="E62" i="3"/>
  <c r="D62" i="3"/>
  <c r="C62" i="3"/>
  <c r="B62" i="3"/>
  <c r="L61" i="3"/>
  <c r="J61" i="3"/>
  <c r="I61" i="3"/>
  <c r="H61" i="3"/>
  <c r="G61" i="3"/>
  <c r="F61" i="3"/>
  <c r="E61" i="3"/>
  <c r="D61" i="3"/>
  <c r="C61" i="3"/>
  <c r="B61" i="3"/>
  <c r="L60" i="3"/>
  <c r="J60" i="3"/>
  <c r="I60" i="3"/>
  <c r="H60" i="3"/>
  <c r="G60" i="3"/>
  <c r="F60" i="3"/>
  <c r="E60" i="3"/>
  <c r="D60" i="3"/>
  <c r="C60" i="3"/>
  <c r="B60" i="3"/>
  <c r="L59" i="3"/>
  <c r="J59" i="3"/>
  <c r="I59" i="3"/>
  <c r="H59" i="3"/>
  <c r="G59" i="3"/>
  <c r="F59" i="3"/>
  <c r="E59" i="3"/>
  <c r="D59" i="3"/>
  <c r="C59" i="3"/>
  <c r="B59" i="3"/>
  <c r="L58" i="3"/>
  <c r="J58" i="3"/>
  <c r="I58" i="3"/>
  <c r="H58" i="3"/>
  <c r="G58" i="3"/>
  <c r="F58" i="3"/>
  <c r="E58" i="3"/>
  <c r="D58" i="3"/>
  <c r="C58" i="3"/>
  <c r="B58" i="3"/>
  <c r="L57" i="3"/>
  <c r="J57" i="3"/>
  <c r="I57" i="3"/>
  <c r="H57" i="3"/>
  <c r="G57" i="3"/>
  <c r="F57" i="3"/>
  <c r="E57" i="3"/>
  <c r="D57" i="3"/>
  <c r="C57" i="3"/>
  <c r="B57" i="3"/>
  <c r="A56" i="3"/>
  <c r="A55" i="3"/>
  <c r="L50" i="3"/>
  <c r="J50" i="3"/>
  <c r="I50" i="3"/>
  <c r="H50" i="3"/>
  <c r="G50" i="3"/>
  <c r="F50" i="3"/>
  <c r="E50" i="3"/>
  <c r="D50" i="3"/>
  <c r="C50" i="3"/>
  <c r="B50" i="3"/>
  <c r="A50" i="3"/>
  <c r="L49" i="3"/>
  <c r="J49" i="3"/>
  <c r="I49" i="3"/>
  <c r="H49" i="3"/>
  <c r="G49" i="3"/>
  <c r="F49" i="3"/>
  <c r="E49" i="3"/>
  <c r="D49" i="3"/>
  <c r="C49" i="3"/>
  <c r="B49" i="3"/>
  <c r="A49" i="3"/>
  <c r="L48" i="3"/>
  <c r="J48" i="3"/>
  <c r="I48" i="3"/>
  <c r="H48" i="3"/>
  <c r="G48" i="3"/>
  <c r="F48" i="3"/>
  <c r="E48" i="3"/>
  <c r="D48" i="3"/>
  <c r="C48" i="3"/>
  <c r="B48" i="3"/>
  <c r="A48" i="3"/>
  <c r="L47" i="3"/>
  <c r="J47" i="3"/>
  <c r="I47" i="3"/>
  <c r="H47" i="3"/>
  <c r="G47" i="3"/>
  <c r="F47" i="3"/>
  <c r="E47" i="3"/>
  <c r="D47" i="3"/>
  <c r="C47" i="3"/>
  <c r="B47" i="3"/>
  <c r="A47" i="3"/>
  <c r="L46" i="3"/>
  <c r="J46" i="3"/>
  <c r="I46" i="3"/>
  <c r="H46" i="3"/>
  <c r="G46" i="3"/>
  <c r="F46" i="3"/>
  <c r="E46" i="3"/>
  <c r="D46" i="3"/>
  <c r="C46" i="3"/>
  <c r="B46" i="3"/>
  <c r="A46" i="3"/>
  <c r="L45" i="3"/>
  <c r="J45" i="3"/>
  <c r="I45" i="3"/>
  <c r="H45" i="3"/>
  <c r="G45" i="3"/>
  <c r="F45" i="3"/>
  <c r="E45" i="3"/>
  <c r="D45" i="3"/>
  <c r="C45" i="3"/>
  <c r="B45" i="3"/>
  <c r="A45" i="3"/>
  <c r="L44" i="3"/>
  <c r="J44" i="3"/>
  <c r="I44" i="3"/>
  <c r="H44" i="3"/>
  <c r="G44" i="3"/>
  <c r="F44" i="3"/>
  <c r="E44" i="3"/>
  <c r="D44" i="3"/>
  <c r="C44" i="3"/>
  <c r="B44" i="3"/>
  <c r="A44" i="3"/>
  <c r="L43" i="3"/>
  <c r="J43" i="3"/>
  <c r="I43" i="3"/>
  <c r="H43" i="3"/>
  <c r="G43" i="3"/>
  <c r="F43" i="3"/>
  <c r="E43" i="3"/>
  <c r="D43" i="3"/>
  <c r="C43" i="3"/>
  <c r="B43" i="3"/>
  <c r="A43" i="3"/>
  <c r="L42" i="3"/>
  <c r="J42" i="3"/>
  <c r="I42" i="3"/>
  <c r="H42" i="3"/>
  <c r="G42" i="3"/>
  <c r="F42" i="3"/>
  <c r="E42" i="3"/>
  <c r="D42" i="3"/>
  <c r="C42" i="3"/>
  <c r="B42" i="3"/>
  <c r="A42" i="3"/>
  <c r="L41" i="3"/>
  <c r="J41" i="3"/>
  <c r="I41" i="3"/>
  <c r="H41" i="3"/>
  <c r="G41" i="3"/>
  <c r="F41" i="3"/>
  <c r="E41" i="3"/>
  <c r="D41" i="3"/>
  <c r="C41" i="3"/>
  <c r="B41" i="3"/>
  <c r="A41" i="3"/>
  <c r="L40" i="3"/>
  <c r="J40" i="3"/>
  <c r="I40" i="3"/>
  <c r="H40" i="3"/>
  <c r="G40" i="3"/>
  <c r="F40" i="3"/>
  <c r="E40" i="3"/>
  <c r="D40" i="3"/>
  <c r="C40" i="3"/>
  <c r="B40" i="3"/>
  <c r="A40" i="3"/>
  <c r="L39" i="3"/>
  <c r="J39" i="3"/>
  <c r="I39" i="3"/>
  <c r="H39" i="3"/>
  <c r="G39" i="3"/>
  <c r="F39" i="3"/>
  <c r="E39" i="3"/>
  <c r="D39" i="3"/>
  <c r="C39" i="3"/>
  <c r="B39" i="3"/>
  <c r="A39" i="3"/>
  <c r="L38" i="3"/>
  <c r="J38" i="3"/>
  <c r="I38" i="3"/>
  <c r="H38" i="3"/>
  <c r="G38" i="3"/>
  <c r="F38" i="3"/>
  <c r="E38" i="3"/>
  <c r="D38" i="3"/>
  <c r="C38" i="3"/>
  <c r="B38" i="3"/>
  <c r="A38" i="3"/>
  <c r="L37" i="3"/>
  <c r="J37" i="3"/>
  <c r="I37" i="3"/>
  <c r="H37" i="3"/>
  <c r="G37" i="3"/>
  <c r="F37" i="3"/>
  <c r="E37" i="3"/>
  <c r="D37" i="3"/>
  <c r="C37" i="3"/>
  <c r="B37" i="3"/>
  <c r="A37" i="3"/>
  <c r="L36" i="3"/>
  <c r="J36" i="3"/>
  <c r="I36" i="3"/>
  <c r="H36" i="3"/>
  <c r="G36" i="3"/>
  <c r="F36" i="3"/>
  <c r="E36" i="3"/>
  <c r="D36" i="3"/>
  <c r="C36" i="3"/>
  <c r="B36" i="3"/>
  <c r="A36" i="3"/>
  <c r="L35" i="3"/>
  <c r="J35" i="3"/>
  <c r="I35" i="3"/>
  <c r="H35" i="3"/>
  <c r="G35" i="3"/>
  <c r="F35" i="3"/>
  <c r="E35" i="3"/>
  <c r="D35" i="3"/>
  <c r="C35" i="3"/>
  <c r="B35" i="3"/>
  <c r="A35" i="3"/>
  <c r="L34" i="3"/>
  <c r="J34" i="3"/>
  <c r="I34" i="3"/>
  <c r="H34" i="3"/>
  <c r="G34" i="3"/>
  <c r="F34" i="3"/>
  <c r="E34" i="3"/>
  <c r="D34" i="3"/>
  <c r="C34" i="3"/>
  <c r="B34" i="3"/>
  <c r="A34" i="3"/>
  <c r="L33" i="3"/>
  <c r="J33" i="3"/>
  <c r="I33" i="3"/>
  <c r="H33" i="3"/>
  <c r="G33" i="3"/>
  <c r="F33" i="3"/>
  <c r="E33" i="3"/>
  <c r="D33" i="3"/>
  <c r="C33" i="3"/>
  <c r="B33" i="3"/>
  <c r="A33" i="3"/>
  <c r="L32" i="3"/>
  <c r="J32" i="3"/>
  <c r="I32" i="3"/>
  <c r="H32" i="3"/>
  <c r="G32" i="3"/>
  <c r="F32" i="3"/>
  <c r="E32" i="3"/>
  <c r="D32" i="3"/>
  <c r="C32" i="3"/>
  <c r="B32" i="3"/>
  <c r="A32" i="3"/>
  <c r="L31" i="3"/>
  <c r="J31" i="3"/>
  <c r="I31" i="3"/>
  <c r="H31" i="3"/>
  <c r="G31" i="3"/>
  <c r="F31" i="3"/>
  <c r="E31" i="3"/>
  <c r="D31" i="3"/>
  <c r="C31" i="3"/>
  <c r="B31" i="3"/>
  <c r="A31" i="3"/>
  <c r="L30" i="3"/>
  <c r="J30" i="3"/>
  <c r="I30" i="3"/>
  <c r="H30" i="3"/>
  <c r="G30" i="3"/>
  <c r="F30" i="3"/>
  <c r="E30" i="3"/>
  <c r="D30" i="3"/>
  <c r="C30" i="3"/>
  <c r="B30" i="3"/>
  <c r="A30" i="3"/>
  <c r="L29" i="3"/>
  <c r="J29" i="3"/>
  <c r="I29" i="3"/>
  <c r="H29" i="3"/>
  <c r="G29" i="3"/>
  <c r="F29" i="3"/>
  <c r="E29" i="3"/>
  <c r="D29" i="3"/>
  <c r="C29" i="3"/>
  <c r="B29" i="3"/>
  <c r="A29" i="3"/>
  <c r="L28" i="3"/>
  <c r="J28" i="3"/>
  <c r="I28" i="3"/>
  <c r="H28" i="3"/>
  <c r="G28" i="3"/>
  <c r="F28" i="3"/>
  <c r="E28" i="3"/>
  <c r="D28" i="3"/>
  <c r="C28" i="3"/>
  <c r="B28" i="3"/>
  <c r="A28" i="3"/>
  <c r="L27" i="3"/>
  <c r="J27" i="3"/>
  <c r="I27" i="3"/>
  <c r="H27" i="3"/>
  <c r="G27" i="3"/>
  <c r="F27" i="3"/>
  <c r="E27" i="3"/>
  <c r="D27" i="3"/>
  <c r="C27" i="3"/>
  <c r="B27" i="3"/>
  <c r="A27" i="3"/>
  <c r="L26" i="3"/>
  <c r="J26" i="3"/>
  <c r="I26" i="3"/>
  <c r="H26" i="3"/>
  <c r="G26" i="3"/>
  <c r="F26" i="3"/>
  <c r="E26" i="3"/>
  <c r="D26" i="3"/>
  <c r="C26" i="3"/>
  <c r="B26" i="3"/>
  <c r="A26" i="3"/>
  <c r="L25" i="3"/>
  <c r="J25" i="3"/>
  <c r="I25" i="3"/>
  <c r="H25" i="3"/>
  <c r="G25" i="3"/>
  <c r="F25" i="3"/>
  <c r="E25" i="3"/>
  <c r="D25" i="3"/>
  <c r="C25" i="3"/>
  <c r="B25" i="3"/>
  <c r="A25" i="3"/>
  <c r="L24" i="3"/>
  <c r="J24" i="3"/>
  <c r="I24" i="3"/>
  <c r="H24" i="3"/>
  <c r="G24" i="3"/>
  <c r="F24" i="3"/>
  <c r="E24" i="3"/>
  <c r="D24" i="3"/>
  <c r="C24" i="3"/>
  <c r="B24" i="3"/>
  <c r="A24" i="3"/>
  <c r="L23" i="3"/>
  <c r="J23" i="3"/>
  <c r="I23" i="3"/>
  <c r="H23" i="3"/>
  <c r="G23" i="3"/>
  <c r="F23" i="3"/>
  <c r="E23" i="3"/>
  <c r="D23" i="3"/>
  <c r="C23" i="3"/>
  <c r="B23" i="3"/>
  <c r="A23" i="3"/>
  <c r="L22" i="3"/>
  <c r="J22" i="3"/>
  <c r="I22" i="3"/>
  <c r="H22" i="3"/>
  <c r="G22" i="3"/>
  <c r="F22" i="3"/>
  <c r="E22" i="3"/>
  <c r="D22" i="3"/>
  <c r="C22" i="3"/>
  <c r="B22" i="3"/>
  <c r="A22" i="3"/>
  <c r="L21" i="3"/>
  <c r="J21" i="3"/>
  <c r="I21" i="3"/>
  <c r="H21" i="3"/>
  <c r="G21" i="3"/>
  <c r="E21" i="3"/>
  <c r="D21" i="3"/>
  <c r="C21" i="3"/>
  <c r="B21" i="3"/>
  <c r="A21" i="3"/>
  <c r="L20" i="3"/>
  <c r="J20" i="3"/>
  <c r="I20" i="3"/>
  <c r="H20" i="3"/>
  <c r="G20" i="3"/>
  <c r="E20" i="3"/>
  <c r="D20" i="3"/>
  <c r="C20" i="3"/>
  <c r="B20" i="3"/>
  <c r="A20" i="3"/>
  <c r="L19" i="3"/>
  <c r="J19" i="3"/>
  <c r="I19" i="3"/>
  <c r="H19" i="3"/>
  <c r="G19" i="3"/>
  <c r="F19" i="3"/>
  <c r="E19" i="3"/>
  <c r="D19" i="3"/>
  <c r="C19" i="3"/>
  <c r="B19" i="3"/>
  <c r="A19" i="3"/>
  <c r="L18" i="3"/>
  <c r="J18" i="3"/>
  <c r="I18" i="3"/>
  <c r="H18" i="3"/>
  <c r="G18" i="3"/>
  <c r="F18" i="3"/>
  <c r="E18" i="3"/>
  <c r="D18" i="3"/>
  <c r="C18" i="3"/>
  <c r="B18" i="3"/>
  <c r="A18" i="3"/>
  <c r="L17" i="3"/>
  <c r="J17" i="3"/>
  <c r="I17" i="3"/>
  <c r="H17" i="3"/>
  <c r="G17" i="3"/>
  <c r="F17" i="3"/>
  <c r="E17" i="3"/>
  <c r="D17" i="3"/>
  <c r="C17" i="3"/>
  <c r="B17" i="3"/>
  <c r="A17" i="3"/>
  <c r="L16" i="3"/>
  <c r="J16" i="3"/>
  <c r="I16" i="3"/>
  <c r="H16" i="3"/>
  <c r="G16" i="3"/>
  <c r="F16" i="3"/>
  <c r="E16" i="3"/>
  <c r="D16" i="3"/>
  <c r="C16" i="3"/>
  <c r="B16" i="3"/>
  <c r="A16" i="3"/>
  <c r="L15" i="3"/>
  <c r="J15" i="3"/>
  <c r="I15" i="3"/>
  <c r="H15" i="3"/>
  <c r="G15" i="3"/>
  <c r="F15" i="3"/>
  <c r="E15" i="3"/>
  <c r="D15" i="3"/>
  <c r="C15" i="3"/>
  <c r="B15" i="3"/>
  <c r="A15" i="3"/>
  <c r="L14" i="3"/>
  <c r="J14" i="3"/>
  <c r="I14" i="3"/>
  <c r="H14" i="3"/>
  <c r="G14" i="3"/>
  <c r="E14" i="3"/>
  <c r="D14" i="3"/>
  <c r="C14" i="3"/>
  <c r="B14" i="3"/>
  <c r="A14" i="3"/>
  <c r="L13" i="3"/>
  <c r="J13" i="3"/>
  <c r="I13" i="3"/>
  <c r="H13" i="3"/>
  <c r="G13" i="3"/>
  <c r="E13" i="3"/>
  <c r="D13" i="3"/>
  <c r="C13" i="3"/>
  <c r="B13" i="3"/>
  <c r="A13" i="3"/>
  <c r="L12" i="3"/>
  <c r="J12" i="3"/>
  <c r="I12" i="3"/>
  <c r="H12" i="3"/>
  <c r="G12" i="3"/>
  <c r="E12" i="3"/>
  <c r="D12" i="3"/>
  <c r="C12" i="3"/>
  <c r="B12" i="3"/>
  <c r="A12" i="3"/>
  <c r="L11" i="3"/>
  <c r="J11" i="3"/>
  <c r="I11" i="3"/>
  <c r="H11" i="3"/>
  <c r="G11" i="3"/>
  <c r="E11" i="3"/>
  <c r="D11" i="3"/>
  <c r="C11" i="3"/>
  <c r="B11" i="3"/>
  <c r="A11" i="3"/>
  <c r="L10" i="3"/>
  <c r="J10" i="3"/>
  <c r="I10" i="3"/>
  <c r="H10" i="3"/>
  <c r="G10" i="3"/>
  <c r="E10" i="3"/>
  <c r="D10" i="3"/>
  <c r="C10" i="3"/>
  <c r="B10" i="3"/>
  <c r="A10" i="3"/>
  <c r="L9" i="3"/>
  <c r="J9" i="3"/>
  <c r="I9" i="3"/>
  <c r="H9" i="3"/>
  <c r="G9" i="3"/>
  <c r="F9" i="3"/>
  <c r="E9" i="3"/>
  <c r="D9" i="3"/>
  <c r="C9" i="3"/>
  <c r="B9" i="3"/>
  <c r="A9" i="3"/>
  <c r="L8" i="3"/>
  <c r="J8" i="3"/>
  <c r="I8" i="3"/>
  <c r="H8" i="3"/>
  <c r="G8" i="3"/>
  <c r="F8" i="3"/>
  <c r="E8" i="3"/>
  <c r="D8" i="3"/>
  <c r="C8" i="3"/>
  <c r="B8" i="3"/>
  <c r="A8" i="3"/>
  <c r="L7" i="3"/>
  <c r="J7" i="3"/>
  <c r="I7" i="3"/>
  <c r="H7" i="3"/>
  <c r="G7" i="3"/>
  <c r="F7" i="3"/>
  <c r="E7" i="3"/>
  <c r="D7" i="3"/>
  <c r="C7" i="3"/>
  <c r="B7" i="3"/>
  <c r="A7" i="3"/>
  <c r="L5" i="3"/>
  <c r="J5" i="3"/>
  <c r="I5" i="3"/>
  <c r="H5" i="3"/>
  <c r="G5" i="3"/>
  <c r="F5" i="3"/>
  <c r="E5" i="3"/>
  <c r="D5" i="3"/>
  <c r="C5" i="3"/>
  <c r="B5" i="3"/>
  <c r="A5" i="3"/>
  <c r="F10" i="3" l="1"/>
  <c r="F13" i="3"/>
  <c r="F20" i="3" l="1"/>
  <c r="F21" i="3"/>
  <c r="F12" i="3" l="1"/>
  <c r="F11" i="3"/>
</calcChain>
</file>

<file path=xl/sharedStrings.xml><?xml version="1.0" encoding="utf-8"?>
<sst xmlns="http://schemas.openxmlformats.org/spreadsheetml/2006/main" count="33" uniqueCount="19">
  <si>
    <t>ՀԱՍՏԱՏՈՒՄ ԵՄ</t>
  </si>
  <si>
    <t>Հայաստանի էլեկտրական ցանցեր ՓԲԸ
Գլխավոր տնօրեն
Կ.Հարությունյան</t>
  </si>
  <si>
    <t>«____» _______________________ 2025թ.</t>
  </si>
  <si>
    <t>Լոտի սկզբնական գինը  (հազ. դրամ առանց ԱԱՀ)</t>
  </si>
  <si>
    <t>“ՀԷՑ” ՓԲԸ-ին պատկանող ենթակայանների տանիքների վերանորոգման, 0.4, 6(10)կՎ մալուխագծերի փոխարինման, , 0.4, 6(10)կՎ օդային գծերի փոխարինման աշխատանքների կատարում</t>
  </si>
  <si>
    <t>Մալուխային գծերի վնասման/անսարքության հայտնաբերման շարժական համակարգ</t>
  </si>
  <si>
    <t>հատ</t>
  </si>
  <si>
    <t>ԱԲՀ</t>
  </si>
  <si>
    <t>Ապրիլ 2025</t>
  </si>
  <si>
    <t>Մայիս 2025</t>
  </si>
  <si>
    <t xml:space="preserve">Итого по переходящим договорам:
Ընդամենը փոխանցվող պայմանագրերով՝ </t>
  </si>
  <si>
    <t xml:space="preserve">Итого:
Ընդամենը` </t>
  </si>
  <si>
    <t>Դեկտեմբեր 2025</t>
  </si>
  <si>
    <t xml:space="preserve">Կորպորատիվ առողջության համապարփակ ապահովագրություն </t>
  </si>
  <si>
    <t>Հաշվիչների ստուգման կայանքներ</t>
  </si>
  <si>
    <t>պայմանական միավոր</t>
  </si>
  <si>
    <t>համաձայն տեխնիկական առաջադրանքի</t>
  </si>
  <si>
    <t>կ.44</t>
  </si>
  <si>
    <t>«Հայաստանի էլեկտրական ցանցեր» փակ բաժնետիրական ընկերության 
2025թվականի գնումների պլան  լրամշակում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</si>
</sst>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6" fillId="0" borderId="0"/>
    <xf numFmtId="0" fontId="7" fillId="0" borderId="0"/>
  </cellStyleXfs>
  <cellXfs count="26">
    <xf numFmtId="0" fontId="0" fillId="0" borderId="0" xfId="0"/>
    <xf numFmtId="164" fontId="2" fillId="0" borderId="2" xfId="1" applyNumberFormat="1" applyFont="1" applyFill="1" applyBorder="1" applyAlignment="1">
      <alignment horizontal="center" vertical="center" wrapText="1"/>
    </xf>
    <xf numFmtId="164" fontId="5" fillId="0" borderId="2" xfId="1" applyNumberFormat="1" applyFont="1" applyFill="1" applyBorder="1" applyAlignment="1">
      <alignment horizontal="center" vertical="center" wrapText="1"/>
    </xf>
    <xf numFmtId="164" fontId="2" fillId="0" borderId="2" xfId="1" quotePrefix="1" applyNumberFormat="1" applyFont="1" applyFill="1" applyBorder="1" applyAlignment="1">
      <alignment horizontal="center" vertical="center" wrapText="1"/>
    </xf>
    <xf numFmtId="0" fontId="4" fillId="3" borderId="2" xfId="3" applyFont="1" applyFill="1" applyBorder="1" applyAlignment="1">
      <alignment horizontal="center" vertical="center"/>
    </xf>
    <xf numFmtId="0" fontId="4" fillId="3" borderId="2" xfId="3" applyFont="1" applyFill="1" applyBorder="1" applyAlignment="1">
      <alignment horizontal="center" vertical="center" wrapText="1"/>
    </xf>
    <xf numFmtId="3" fontId="4" fillId="3" borderId="2" xfId="3" applyNumberFormat="1" applyFont="1" applyFill="1" applyBorder="1" applyAlignment="1">
      <alignment horizontal="center" vertical="center"/>
    </xf>
    <xf numFmtId="0" fontId="5" fillId="0" borderId="2" xfId="3" applyFont="1" applyBorder="1" applyAlignment="1">
      <alignment horizontal="center" vertical="center" wrapText="1"/>
    </xf>
    <xf numFmtId="0" fontId="2" fillId="0" borderId="0" xfId="3" applyFont="1"/>
    <xf numFmtId="3" fontId="2" fillId="0" borderId="0" xfId="3" applyNumberFormat="1" applyFont="1"/>
    <xf numFmtId="0" fontId="3" fillId="2" borderId="0" xfId="3" applyFont="1" applyFill="1" applyAlignment="1">
      <alignment horizontal="center" vertical="center" wrapText="1"/>
    </xf>
    <xf numFmtId="0" fontId="3" fillId="2" borderId="0" xfId="3" applyFont="1" applyFill="1" applyAlignment="1">
      <alignment vertical="center" wrapText="1"/>
    </xf>
    <xf numFmtId="0" fontId="2" fillId="0" borderId="0" xfId="3" applyFont="1" applyAlignment="1">
      <alignment wrapText="1"/>
    </xf>
    <xf numFmtId="3" fontId="2" fillId="0" borderId="0" xfId="3" applyNumberFormat="1" applyFont="1" applyAlignment="1">
      <alignment wrapText="1"/>
    </xf>
    <xf numFmtId="0" fontId="2" fillId="2" borderId="0" xfId="3" applyFont="1" applyFill="1" applyAlignment="1">
      <alignment horizontal="center" wrapText="1"/>
    </xf>
    <xf numFmtId="0" fontId="2" fillId="2" borderId="0" xfId="3" applyFont="1" applyFill="1" applyAlignment="1">
      <alignment wrapText="1"/>
    </xf>
    <xf numFmtId="0" fontId="3" fillId="3" borderId="3" xfId="3" applyFont="1" applyFill="1" applyBorder="1" applyAlignment="1">
      <alignment horizontal="center" vertical="center" wrapText="1"/>
    </xf>
    <xf numFmtId="3" fontId="5" fillId="0" borderId="2" xfId="3" applyNumberFormat="1" applyFont="1" applyBorder="1" applyAlignment="1">
      <alignment horizontal="center" vertical="center" wrapText="1"/>
    </xf>
    <xf numFmtId="3" fontId="0" fillId="0" borderId="0" xfId="0" applyNumberFormat="1"/>
    <xf numFmtId="164" fontId="2" fillId="0" borderId="2" xfId="1" applyNumberFormat="1" applyFont="1" applyFill="1" applyBorder="1" applyAlignment="1">
      <alignment horizontal="right" vertical="center" wrapText="1"/>
    </xf>
    <xf numFmtId="0" fontId="3" fillId="0" borderId="2" xfId="0" applyFont="1" applyBorder="1" applyAlignment="1">
      <alignment vertical="center" wrapText="1"/>
    </xf>
    <xf numFmtId="0" fontId="0" fillId="0" borderId="2" xfId="0" applyBorder="1"/>
    <xf numFmtId="0" fontId="3" fillId="0" borderId="2" xfId="0" applyFont="1" applyFill="1" applyBorder="1" applyAlignment="1">
      <alignment vertical="center" wrapText="1"/>
    </xf>
    <xf numFmtId="0" fontId="3" fillId="2" borderId="0" xfId="3" applyFont="1" applyFill="1" applyAlignment="1">
      <alignment horizontal="center" vertical="center" wrapText="1"/>
    </xf>
    <xf numFmtId="0" fontId="2" fillId="2" borderId="0" xfId="3" applyFont="1" applyFill="1" applyAlignment="1">
      <alignment horizontal="center" wrapText="1"/>
    </xf>
    <xf numFmtId="0" fontId="3" fillId="0" borderId="1" xfId="3" applyFont="1" applyBorder="1" applyAlignment="1">
      <alignment horizontal="center" vertical="center" wrapText="1"/>
    </xf>
  </cellXfs>
  <cellStyles count="4">
    <cellStyle name="Comma" xfId="1" builtinId="3"/>
    <cellStyle name="Normal" xfId="0" builtinId="0"/>
    <cellStyle name="Normal 2" xfId="2"/>
    <cellStyle name="Normal 2 1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amyan_HG/Desktop/&#1043;&#1050;&#1055;&#1047;%202025/Copy%20of%20&#1329;&#1408;&#1396;&#1387;&#1398;&#1381;%20%20ashx.&#1055;&#1083;&#1072;&#1085;&#1072;%20&#1079;&#1072;&#1082;&#1091;&#1087;&#1086;&#1082;%20&#1085;&#1072;%202025%20&#1075;&#1086;&#1076;%20&#1082;&#1086;&#1088;1%20(00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Գնումների պլան լրամշակում"/>
      <sheetName val="План закупок корректировка"/>
      <sheetName val="Տնօրենի հաշվետվություն I քառ."/>
      <sheetName val="План 2025 с разбивкой"/>
    </sheetNames>
    <sheetDataSet>
      <sheetData sheetId="0" refreshError="1"/>
      <sheetData sheetId="1" refreshError="1"/>
      <sheetData sheetId="2" refreshError="1"/>
      <sheetData sheetId="3" refreshError="1">
        <row r="5">
          <cell r="A5" t="str">
            <v>Գնումների համարը</v>
          </cell>
          <cell r="B5" t="str">
            <v>Լոտի համարը</v>
          </cell>
          <cell r="D5" t="str">
            <v>Ապրանքի, աշխատանքի և ծառայության անվանումը</v>
          </cell>
          <cell r="F5" t="str">
            <v>Ապրանքներին, աշխատանքներին, ծառայություններին ներկայացվող պահանջները</v>
          </cell>
          <cell r="H5" t="str">
            <v>Չափ. միավ.</v>
          </cell>
          <cell r="L5" t="str">
            <v>Քանակ</v>
          </cell>
          <cell r="P5" t="str">
            <v>Գնումների նախատեսվող եղանակը (Գնումների Կարգի համաձայն)</v>
          </cell>
          <cell r="V5" t="str">
            <v>Գործընթացների սկիզբը հայտարարելու նախատեսվող ամսաթիվը</v>
          </cell>
          <cell r="Y5" t="str">
            <v>Գործընթացների անցկացման կամ պայմանագրերի կնքման (մեկ անձից գնման դեպքում) նախատեսվող ամսաթիվը</v>
          </cell>
          <cell r="AB5" t="str">
            <v>Ապրանքների առաքման, աշխատանքների կատարման, ծառայությունների մատուցման ավարտը (տարին և ամիսը)</v>
          </cell>
          <cell r="AN5" t="str">
            <v>Գնումների նախատեսվող եղանակը Գնումների Կարգի և ՀՀ ՀԾԿՀ 19.08.2020 թ. No. 273Ա Որոշման համաձայն</v>
          </cell>
        </row>
        <row r="8">
          <cell r="A8">
            <v>1</v>
          </cell>
          <cell r="B8">
            <v>1</v>
          </cell>
          <cell r="D8" t="str">
            <v>Հսկիչ մալուխ  ԿՎՎԳ, ԿՎՎԳԷ</v>
          </cell>
          <cell r="F8" t="str">
            <v>համաձայն տեխնիկական առաջադրանքի</v>
          </cell>
          <cell r="H8" t="str">
            <v>մ</v>
          </cell>
          <cell r="L8">
            <v>1874</v>
          </cell>
          <cell r="P8" t="str">
            <v>ԱԲՀ</v>
          </cell>
          <cell r="V8" t="str">
            <v>Հունվար 2025</v>
          </cell>
          <cell r="Y8" t="str">
            <v>Փետրվար 2025</v>
          </cell>
          <cell r="AB8" t="str">
            <v>Դեկտեմբեր 2025</v>
          </cell>
          <cell r="AN8" t="str">
            <v>կ. 40</v>
          </cell>
        </row>
        <row r="13">
          <cell r="A13">
            <v>1</v>
          </cell>
          <cell r="B13">
            <v>2</v>
          </cell>
          <cell r="D13" t="str">
            <v>Մեկուսացված հաղորդալար ԱՊՎ, ՊՎ, ՊՎԶ</v>
          </cell>
          <cell r="F13" t="str">
            <v>համաձայն տեխնիկական առաջադրանքի</v>
          </cell>
          <cell r="H13" t="str">
            <v>մ</v>
          </cell>
          <cell r="L13">
            <v>20373</v>
          </cell>
          <cell r="P13" t="str">
            <v>ԱԲՀ</v>
          </cell>
          <cell r="V13" t="str">
            <v>Հունվար 2025</v>
          </cell>
          <cell r="Y13" t="str">
            <v>Փետրվար 2025</v>
          </cell>
          <cell r="AB13" t="str">
            <v>Դեկտեմբեր 2025</v>
          </cell>
          <cell r="AN13" t="str">
            <v>կ. 40</v>
          </cell>
        </row>
        <row r="16">
          <cell r="A16">
            <v>1</v>
          </cell>
          <cell r="B16">
            <v>3</v>
          </cell>
          <cell r="D16" t="str">
            <v xml:space="preserve">Ուժային մալուխներ ԱՍԲ </v>
          </cell>
          <cell r="F16" t="str">
            <v>համաձայն տեխնիկական առաջադրանքի</v>
          </cell>
          <cell r="H16" t="str">
            <v>մ</v>
          </cell>
          <cell r="L16">
            <v>1420</v>
          </cell>
          <cell r="P16" t="str">
            <v>ԱԲՀ</v>
          </cell>
          <cell r="V16" t="str">
            <v>Հունվար 2025</v>
          </cell>
          <cell r="Y16" t="str">
            <v>Փետրվար 2025</v>
          </cell>
          <cell r="AB16" t="str">
            <v>Դեկտեմբեր 2025</v>
          </cell>
          <cell r="AN16" t="str">
            <v>կ. 40</v>
          </cell>
        </row>
        <row r="19">
          <cell r="A19">
            <v>1</v>
          </cell>
          <cell r="B19">
            <v>4</v>
          </cell>
          <cell r="D19" t="str">
            <v xml:space="preserve">35 ԿՎ ուժային մալուխներ </v>
          </cell>
          <cell r="F19" t="str">
            <v>համաձայն տեխնիկական առաջադրանքի</v>
          </cell>
          <cell r="H19" t="str">
            <v>մ</v>
          </cell>
          <cell r="L19">
            <v>10413</v>
          </cell>
          <cell r="P19" t="str">
            <v>ԱԲՀ</v>
          </cell>
          <cell r="V19" t="str">
            <v>Հունվար 2025</v>
          </cell>
          <cell r="Y19" t="str">
            <v>Փետրվար 2025</v>
          </cell>
          <cell r="AB19" t="str">
            <v>Դեկտեմբեր 2025</v>
          </cell>
          <cell r="AN19" t="str">
            <v>կ. 40</v>
          </cell>
        </row>
        <row r="28">
          <cell r="A28">
            <v>1</v>
          </cell>
          <cell r="B28">
            <v>5</v>
          </cell>
          <cell r="D28" t="str">
            <v>Ուժային մալուխներ  ԱՊվՊգ</v>
          </cell>
          <cell r="F28" t="str">
            <v>համաձայն տեխնիկական առաջադրանքի</v>
          </cell>
          <cell r="H28" t="str">
            <v>մ</v>
          </cell>
          <cell r="L28">
            <v>265052</v>
          </cell>
          <cell r="P28" t="str">
            <v>ԱԲՀ</v>
          </cell>
          <cell r="V28" t="str">
            <v>Փետրվար 2025</v>
          </cell>
          <cell r="Y28" t="str">
            <v>Մարտ 2025</v>
          </cell>
          <cell r="AB28" t="str">
            <v>Սեպտեմբեր 2025</v>
          </cell>
          <cell r="AN28" t="str">
            <v>կ. 40</v>
          </cell>
        </row>
        <row r="45">
          <cell r="A45">
            <v>1</v>
          </cell>
          <cell r="B45">
            <v>6</v>
          </cell>
          <cell r="D45" t="str">
            <v>Մեկուսացված հաղորդալար ՍԻՊ</v>
          </cell>
          <cell r="F45" t="str">
            <v>համաձայն տեխնիկական առաջադրանքի</v>
          </cell>
          <cell r="H45" t="str">
            <v>մ</v>
          </cell>
          <cell r="L45">
            <v>2238494</v>
          </cell>
          <cell r="P45" t="str">
            <v>ԱԲՀ</v>
          </cell>
          <cell r="V45" t="str">
            <v>Փետրվար 2025</v>
          </cell>
          <cell r="Y45" t="str">
            <v>Մարտ 2025</v>
          </cell>
          <cell r="AB45" t="str">
            <v>Մայիս 2025</v>
          </cell>
          <cell r="AN45" t="str">
            <v>կ. 40</v>
          </cell>
        </row>
        <row r="62">
          <cell r="A62">
            <v>2</v>
          </cell>
          <cell r="B62">
            <v>1</v>
          </cell>
          <cell r="D62" t="str">
            <v xml:space="preserve">Կցորդիչներ ՍՏՊ, ԿՆՏՊ, ԿՎՏՊ, SMOE,  POLT, POLJ, TRAJ և այլն   </v>
          </cell>
          <cell r="F62" t="str">
            <v>համաձայն տեխնիկական առաջադրանքի</v>
          </cell>
          <cell r="H62" t="str">
            <v>հատ</v>
          </cell>
          <cell r="L62">
            <v>7352</v>
          </cell>
          <cell r="P62" t="str">
            <v>ԱԲՀ</v>
          </cell>
          <cell r="V62" t="str">
            <v>Հունվար 2025</v>
          </cell>
          <cell r="Y62" t="str">
            <v>Փետրվար 2025</v>
          </cell>
          <cell r="AB62" t="str">
            <v>Դեկտեմբեր 2025</v>
          </cell>
          <cell r="AN62" t="str">
            <v>կ. 40</v>
          </cell>
        </row>
        <row r="87">
          <cell r="A87">
            <v>2</v>
          </cell>
          <cell r="B87">
            <v>2</v>
          </cell>
          <cell r="D87" t="str">
            <v xml:space="preserve">ՌԼՆԴ, ՌՎՖ, ՅաՌՎ, ՌՊՍ, ՎՌՈՒ և այլն </v>
          </cell>
          <cell r="F87" t="str">
            <v>համաձայն տեխնիկական առաջադրանքի</v>
          </cell>
          <cell r="H87" t="str">
            <v>հատ</v>
          </cell>
          <cell r="P87" t="str">
            <v>ԱԲՀ</v>
          </cell>
          <cell r="V87" t="str">
            <v>Հունվար 2025</v>
          </cell>
          <cell r="Y87" t="str">
            <v>Փետրվար 2025</v>
          </cell>
          <cell r="AB87" t="str">
            <v>Դեկտեմբեր 2025</v>
          </cell>
          <cell r="AN87" t="str">
            <v>կ. 40</v>
          </cell>
        </row>
        <row r="102">
          <cell r="A102">
            <v>2</v>
          </cell>
          <cell r="B102">
            <v>3</v>
          </cell>
          <cell r="D102" t="str">
            <v>Ապահովիչներ  ՊՆ, ՊՊՆ, ՊԿՏ և այլն</v>
          </cell>
          <cell r="F102" t="str">
            <v>համաձայն տեխնիկական առաջադրանքի</v>
          </cell>
          <cell r="H102" t="str">
            <v>հատ</v>
          </cell>
          <cell r="L102">
            <v>97787</v>
          </cell>
          <cell r="P102" t="str">
            <v>ԱԲՀ</v>
          </cell>
          <cell r="V102" t="str">
            <v>Հունվար 2025</v>
          </cell>
          <cell r="Y102" t="str">
            <v>Փետրվար 2025</v>
          </cell>
          <cell r="AB102" t="str">
            <v>Դեկտեմբեր 2025</v>
          </cell>
          <cell r="AN102" t="str">
            <v>կ. 40</v>
          </cell>
        </row>
        <row r="132">
          <cell r="A132">
            <v>2</v>
          </cell>
          <cell r="B132">
            <v>4</v>
          </cell>
          <cell r="D132" t="str">
            <v>Մեկուսիչներ ԻՕՍ, ՏՖ, ՇՍ, ՕՆՍ, ՊՍ, ԼԿ և այլն, 35 և 110 կՎ գերլարման սահմանափակիչներ,կոնդենսատորային և պոլիմերային ներանցիչներ</v>
          </cell>
          <cell r="F132" t="str">
            <v>համաձայն տեխնիկական առաջադրանքի</v>
          </cell>
          <cell r="H132" t="str">
            <v>հատ</v>
          </cell>
          <cell r="L132">
            <v>94598</v>
          </cell>
          <cell r="P132" t="str">
            <v>ԱԲՀ</v>
          </cell>
          <cell r="V132" t="str">
            <v>Հունվար 2025</v>
          </cell>
          <cell r="Y132" t="str">
            <v>Փետրվար 2025</v>
          </cell>
          <cell r="AB132" t="str">
            <v>Դեկտեմբեր 2025</v>
          </cell>
          <cell r="AN132" t="str">
            <v>կ. 40</v>
          </cell>
        </row>
        <row r="153">
          <cell r="A153">
            <v>2</v>
          </cell>
          <cell r="B153">
            <v>5</v>
          </cell>
          <cell r="D153" t="str">
            <v>Հոսանքի և լարման տրանսֆորմատորներ</v>
          </cell>
          <cell r="F153" t="str">
            <v>համաձայն տեխնիկական առաջադրանքի</v>
          </cell>
          <cell r="H153" t="str">
            <v>հատ</v>
          </cell>
          <cell r="L153">
            <v>10538</v>
          </cell>
          <cell r="P153" t="str">
            <v>ԱԲՀ</v>
          </cell>
          <cell r="V153" t="str">
            <v>Հունվար 2025</v>
          </cell>
          <cell r="Y153" t="str">
            <v>Փետրվար 2025</v>
          </cell>
          <cell r="AB153" t="str">
            <v>Դեկտեմբեր 2025</v>
          </cell>
          <cell r="AN153" t="str">
            <v>կ. 40</v>
          </cell>
        </row>
        <row r="171">
          <cell r="A171">
            <v>2</v>
          </cell>
          <cell r="B171">
            <v>6</v>
          </cell>
          <cell r="D171" t="str">
            <v>Ուժային տրանսֆորմատորներ ՏՄԳ և սեղմակներ</v>
          </cell>
          <cell r="F171" t="str">
            <v>համաձայն տեխնիկական առաջադրանքի</v>
          </cell>
          <cell r="H171" t="str">
            <v>հատ</v>
          </cell>
          <cell r="L171">
            <v>13803</v>
          </cell>
          <cell r="P171" t="str">
            <v>ԱԲՀ</v>
          </cell>
          <cell r="V171" t="str">
            <v>Հունվար 2025</v>
          </cell>
          <cell r="Y171" t="str">
            <v>Փետրվար 2025</v>
          </cell>
          <cell r="AB171" t="str">
            <v>Դեկտեմբեր 2025</v>
          </cell>
          <cell r="AN171" t="str">
            <v>կ. 40</v>
          </cell>
        </row>
        <row r="188">
          <cell r="A188">
            <v>2</v>
          </cell>
          <cell r="B188">
            <v>7</v>
          </cell>
          <cell r="D188" t="str">
            <v xml:space="preserve">Միաբևեռ և եռաբևեռ ավտոմատ անջատիչներ (Միաֆազ և եռաֆազ ավտոմատ անջատիչներ) </v>
          </cell>
          <cell r="F188" t="str">
            <v>համաձայն տեխնիկական առաջադրանքի</v>
          </cell>
          <cell r="H188" t="str">
            <v>հատ</v>
          </cell>
          <cell r="L188">
            <v>1892</v>
          </cell>
          <cell r="P188" t="str">
            <v>ԱԲՀ</v>
          </cell>
          <cell r="V188" t="str">
            <v>Հունվար 2025</v>
          </cell>
          <cell r="Y188" t="str">
            <v>Փետրվար 2025</v>
          </cell>
          <cell r="AB188" t="str">
            <v>Դեկտեմբեր 2025</v>
          </cell>
          <cell r="AN188" t="str">
            <v>կ. 40</v>
          </cell>
        </row>
        <row r="211">
          <cell r="A211">
            <v>2</v>
          </cell>
          <cell r="B211">
            <v>8</v>
          </cell>
          <cell r="D211" t="str">
            <v xml:space="preserve">ԻՄՀ ամրան (ՍԻՊ) </v>
          </cell>
          <cell r="F211" t="str">
            <v>համաձայն տեխնիկական առաջադրանքի</v>
          </cell>
          <cell r="H211" t="str">
            <v>հատ</v>
          </cell>
          <cell r="L211">
            <v>268892</v>
          </cell>
          <cell r="P211" t="str">
            <v>ԱԲՀ</v>
          </cell>
          <cell r="V211" t="str">
            <v>Հունվար 2025</v>
          </cell>
          <cell r="Y211" t="str">
            <v>Փետրվար 2025</v>
          </cell>
          <cell r="AB211" t="str">
            <v>Դեկտեմբեր 2025</v>
          </cell>
          <cell r="AN211" t="str">
            <v>կ. 40</v>
          </cell>
        </row>
        <row r="231">
          <cell r="A231">
            <v>3</v>
          </cell>
          <cell r="B231">
            <v>1</v>
          </cell>
          <cell r="D231" t="str">
            <v>Գծային ամրան, Ծայրակալ</v>
          </cell>
          <cell r="F231" t="str">
            <v>համաձայն տեխնիկական առաջադրանքի</v>
          </cell>
          <cell r="H231" t="str">
            <v>հատ</v>
          </cell>
          <cell r="L231">
            <v>152166</v>
          </cell>
          <cell r="P231" t="str">
            <v>ԳԸՇ</v>
          </cell>
          <cell r="V231" t="str">
            <v>Հունվար 2025</v>
          </cell>
          <cell r="Y231" t="str">
            <v>Փետրվար 2025</v>
          </cell>
          <cell r="AB231" t="str">
            <v>Դեկտեմբեր 2025</v>
          </cell>
          <cell r="AN231" t="str">
            <v>կ. 12.8</v>
          </cell>
        </row>
        <row r="272">
          <cell r="A272">
            <v>4</v>
          </cell>
          <cell r="B272">
            <v>1</v>
          </cell>
          <cell r="D272" t="str">
            <v>Երկաթբետոնյա հենասյուն Լայնակ</v>
          </cell>
          <cell r="F272" t="str">
            <v>համաձայն տեխնիկական առաջադրանքի</v>
          </cell>
          <cell r="H272" t="str">
            <v>հատ</v>
          </cell>
          <cell r="L272">
            <v>64967</v>
          </cell>
          <cell r="P272" t="str">
            <v>ԱԲՀ</v>
          </cell>
          <cell r="V272" t="str">
            <v>Հունվար 2025</v>
          </cell>
          <cell r="Y272" t="str">
            <v>Փետրվար 2025</v>
          </cell>
          <cell r="AB272" t="str">
            <v>Դեկտեմբեր 2025</v>
          </cell>
          <cell r="AN272" t="str">
            <v>կ. 40</v>
          </cell>
        </row>
        <row r="300">
          <cell r="A300">
            <v>4</v>
          </cell>
          <cell r="B300">
            <v>3</v>
          </cell>
          <cell r="D300" t="str">
            <v>Փայտյա հենասյուն  (ներծծված) և Փայտյա լայնակ</v>
          </cell>
          <cell r="F300" t="str">
            <v>համաձայն տեխնիկական առաջադրանքի</v>
          </cell>
          <cell r="H300" t="str">
            <v>հատ</v>
          </cell>
          <cell r="L300">
            <v>716</v>
          </cell>
          <cell r="P300" t="str">
            <v>ԳԸՇ</v>
          </cell>
          <cell r="V300" t="str">
            <v>Հունվար 2025</v>
          </cell>
          <cell r="Y300" t="str">
            <v>Փետրվար 2025</v>
          </cell>
          <cell r="AB300" t="str">
            <v>Դեկտեմբեր 2025</v>
          </cell>
          <cell r="AN300" t="str">
            <v>կ. 12.8</v>
          </cell>
        </row>
        <row r="315">
          <cell r="A315">
            <v>5</v>
          </cell>
          <cell r="B315">
            <v>1</v>
          </cell>
          <cell r="D315" t="str">
            <v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v>
          </cell>
          <cell r="F315" t="str">
            <v>համաձայն տեխնիկական առաջադրանքի</v>
          </cell>
          <cell r="H315" t="str">
            <v>հատ</v>
          </cell>
          <cell r="L315">
            <v>32</v>
          </cell>
          <cell r="P315" t="str">
            <v>ԱԲՀ</v>
          </cell>
          <cell r="V315" t="str">
            <v>Հունվար 2025</v>
          </cell>
          <cell r="Y315" t="str">
            <v>Փետրվար 2025</v>
          </cell>
          <cell r="AB315" t="str">
            <v>Դեկտեմբեր 2025</v>
          </cell>
          <cell r="AN315" t="str">
            <v>կ. 40</v>
          </cell>
        </row>
        <row r="332">
          <cell r="A332">
            <v>6</v>
          </cell>
          <cell r="B332">
            <v>1</v>
          </cell>
          <cell r="D332" t="str">
            <v xml:space="preserve">Ցածր լարման բաշխիչ վահան ЩРНВ </v>
          </cell>
          <cell r="F332" t="str">
            <v>համաձայն տեխնիկական առաջադրանքի</v>
          </cell>
          <cell r="H332" t="str">
            <v>հատ</v>
          </cell>
          <cell r="L332">
            <v>29</v>
          </cell>
          <cell r="P332" t="str">
            <v>ԱԲՀ</v>
          </cell>
          <cell r="V332" t="str">
            <v>Հունվար 2025</v>
          </cell>
          <cell r="Y332" t="str">
            <v>Փետրվար 2025</v>
          </cell>
          <cell r="AB332" t="str">
            <v>Դեկտեմբեր 2025</v>
          </cell>
          <cell r="AN332" t="str">
            <v>կ. 40</v>
          </cell>
        </row>
        <row r="342">
          <cell r="A342">
            <v>7</v>
          </cell>
          <cell r="B342">
            <v>1</v>
          </cell>
          <cell r="D342" t="str">
            <v>Բաշխիչ պանելներ ЩО</v>
          </cell>
          <cell r="F342" t="str">
            <v>համաձայն տեխնիկական առաջադրանքի</v>
          </cell>
          <cell r="H342" t="str">
            <v>հատ</v>
          </cell>
          <cell r="L342">
            <v>20</v>
          </cell>
          <cell r="P342" t="str">
            <v>ԳԸՇ</v>
          </cell>
          <cell r="V342" t="str">
            <v>Հունվար 2025</v>
          </cell>
          <cell r="Y342" t="str">
            <v>Փետրվար 2025</v>
          </cell>
          <cell r="AB342" t="str">
            <v>Դեկտեմբեր 2025</v>
          </cell>
          <cell r="AN342" t="str">
            <v>կ. 40</v>
          </cell>
        </row>
        <row r="354">
          <cell r="A354">
            <v>8</v>
          </cell>
          <cell r="B354">
            <v>1</v>
          </cell>
          <cell r="D354" t="str">
            <v>ՇՌՍ, ՊՄ, ՊԱՄ</v>
          </cell>
          <cell r="F354" t="str">
            <v xml:space="preserve"> համաձայն տեխնիկական առաջադրանքի </v>
          </cell>
          <cell r="H354" t="str">
            <v>հատ</v>
          </cell>
          <cell r="L354">
            <v>3</v>
          </cell>
          <cell r="P354" t="str">
            <v>ԳԸՇ</v>
          </cell>
          <cell r="V354" t="str">
            <v>Հունվար 2025</v>
          </cell>
          <cell r="Y354" t="str">
            <v>Փետրվար 2025</v>
          </cell>
          <cell r="AB354" t="str">
            <v>Դեկտեմբեր 2025</v>
          </cell>
          <cell r="AN354" t="str">
            <v>կ. 12.8</v>
          </cell>
        </row>
        <row r="357">
          <cell r="A357">
            <v>9</v>
          </cell>
          <cell r="B357">
            <v>1</v>
          </cell>
          <cell r="D357" t="str">
            <v>Ռելեական պաշտպանություն (ռելե, բլոկ, չափիչ սարքեր և այլն)</v>
          </cell>
          <cell r="F357" t="str">
            <v xml:space="preserve"> համաձայն տեխնիկական առաջադրանքի </v>
          </cell>
          <cell r="H357" t="str">
            <v>հատ</v>
          </cell>
          <cell r="L357">
            <v>374</v>
          </cell>
          <cell r="P357" t="str">
            <v>ԳԸՇ</v>
          </cell>
          <cell r="V357" t="str">
            <v>Հունվար 2025</v>
          </cell>
          <cell r="Y357" t="str">
            <v>Փետրվար 2025</v>
          </cell>
          <cell r="AB357" t="str">
            <v>Դեկտեմբեր 2025</v>
          </cell>
          <cell r="AN357" t="str">
            <v>կ. 12.8</v>
          </cell>
        </row>
        <row r="368">
          <cell r="A368">
            <v>10</v>
          </cell>
          <cell r="B368">
            <v>1</v>
          </cell>
          <cell r="D368" t="str">
            <v>Միաֆազ և եռաֆազ էլեկտրոնային հաշվիչներ M-200.02,  KBANT, MIRTEK, STEM, Kaskad</v>
          </cell>
          <cell r="F368" t="str">
            <v>համաձայն տեխնիկական առաջադրանքի</v>
          </cell>
          <cell r="H368" t="str">
            <v>հատ</v>
          </cell>
          <cell r="L368">
            <v>39730</v>
          </cell>
          <cell r="P368" t="str">
            <v>ԱԲՀ</v>
          </cell>
          <cell r="V368" t="str">
            <v>Հունվար 2025</v>
          </cell>
          <cell r="Y368" t="str">
            <v>Փետրվար 2025</v>
          </cell>
          <cell r="AB368" t="str">
            <v>Դեկտեմբեր 2025</v>
          </cell>
          <cell r="AN368" t="str">
            <v>կ. 40</v>
          </cell>
        </row>
        <row r="381">
          <cell r="A381">
            <v>11</v>
          </cell>
          <cell r="B381">
            <v>1</v>
          </cell>
          <cell r="D381" t="str">
            <v>Մետաղական արկղ հաշվիչների համար</v>
          </cell>
          <cell r="F381" t="str">
            <v>համաձայն տեխնիկական առաջադրանքի</v>
          </cell>
          <cell r="H381" t="str">
            <v>հատ</v>
          </cell>
          <cell r="L381">
            <v>773</v>
          </cell>
          <cell r="P381" t="str">
            <v>ԳԸՇ</v>
          </cell>
          <cell r="V381" t="str">
            <v>Հունվար 2025</v>
          </cell>
          <cell r="Y381" t="str">
            <v>Փետրվար 2025</v>
          </cell>
          <cell r="AB381" t="str">
            <v>Դեկտեմբեր 2025</v>
          </cell>
          <cell r="AN381" t="str">
            <v>կ. 12.8</v>
          </cell>
        </row>
        <row r="394">
          <cell r="A394">
            <v>12</v>
          </cell>
          <cell r="B394">
            <v>1</v>
          </cell>
          <cell r="D394" t="str">
            <v>Բաշխիչ  բջիջ</v>
          </cell>
          <cell r="F394" t="str">
            <v>համաձայն տեխնիկական առաջադրանքի</v>
          </cell>
          <cell r="H394" t="str">
            <v>հատ</v>
          </cell>
          <cell r="L394">
            <v>27</v>
          </cell>
          <cell r="P394" t="str">
            <v>ԳԸՇ</v>
          </cell>
          <cell r="V394" t="str">
            <v>Հունվար 2025</v>
          </cell>
          <cell r="Y394" t="str">
            <v>Փետրվար 2025</v>
          </cell>
          <cell r="AB394" t="str">
            <v>Դեկտեմբեր 2025</v>
          </cell>
          <cell r="AN394" t="str">
            <v>կ. 12.8</v>
          </cell>
        </row>
        <row r="406">
          <cell r="A406">
            <v>13</v>
          </cell>
          <cell r="B406">
            <v>1</v>
          </cell>
          <cell r="D406" t="str">
            <v>KD.KDW.   բարձր լարման բջիջ</v>
          </cell>
          <cell r="F406" t="str">
            <v>համաձայն տեխնիկական առաջադրանքի</v>
          </cell>
          <cell r="H406" t="str">
            <v>հատ</v>
          </cell>
          <cell r="L406">
            <v>424</v>
          </cell>
          <cell r="P406" t="str">
            <v>ԱԲՀ</v>
          </cell>
          <cell r="V406" t="str">
            <v>Հունվար 2025</v>
          </cell>
          <cell r="Y406" t="str">
            <v>Փետրվար 2025</v>
          </cell>
          <cell r="AB406" t="str">
            <v>Դեկտեմբեր 2025</v>
          </cell>
          <cell r="AN406" t="str">
            <v>կ40</v>
          </cell>
        </row>
        <row r="428">
          <cell r="A428">
            <v>14</v>
          </cell>
          <cell r="B428">
            <v>1</v>
          </cell>
          <cell r="D428" t="str">
            <v>երկաթբետոնե հիմք,մետաղական և պողպատե հենարան</v>
          </cell>
          <cell r="F428" t="str">
            <v>համաձայն տեխնիկական առաջադրանքի</v>
          </cell>
          <cell r="H428" t="str">
            <v>պայմանական միավոր</v>
          </cell>
          <cell r="L428">
            <v>62</v>
          </cell>
          <cell r="P428" t="str">
            <v>ԱԲՀ</v>
          </cell>
          <cell r="V428" t="str">
            <v>Հունվար 2025</v>
          </cell>
          <cell r="Y428" t="str">
            <v>Փետրվար 2025</v>
          </cell>
          <cell r="AB428" t="str">
            <v>Դեկտեմբեր 2025</v>
          </cell>
          <cell r="AN428" t="str">
            <v>կ40</v>
          </cell>
        </row>
        <row r="439">
          <cell r="A439">
            <v>15</v>
          </cell>
          <cell r="B439">
            <v>1</v>
          </cell>
          <cell r="D439" t="str">
            <v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v>
          </cell>
          <cell r="F439" t="str">
            <v>պայմանագրի պահանջներին համապատասխան</v>
          </cell>
          <cell r="H439" t="str">
            <v>պայմանական միավոր</v>
          </cell>
          <cell r="L439">
            <v>382736</v>
          </cell>
          <cell r="P439" t="str">
            <v>ԳԸՇ</v>
          </cell>
          <cell r="V439" t="str">
            <v>Հունվար 2025</v>
          </cell>
          <cell r="Y439" t="str">
            <v>Փետրվար 2025</v>
          </cell>
          <cell r="AB439" t="str">
            <v>Դեկտեմբեր 2025</v>
          </cell>
          <cell r="AN439" t="str">
            <v>կ. 12.8</v>
          </cell>
        </row>
        <row r="540">
          <cell r="A540">
            <v>16</v>
          </cell>
          <cell r="B540">
            <v>1</v>
          </cell>
          <cell r="D540" t="str">
            <v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v>
          </cell>
          <cell r="F540" t="str">
            <v xml:space="preserve"> համաձայն տեխնիկական առաջադրանքի </v>
          </cell>
          <cell r="H540" t="str">
            <v>պայմանական միավոր</v>
          </cell>
          <cell r="L540">
            <v>65559</v>
          </cell>
          <cell r="P540" t="str">
            <v>ԳԸՇ</v>
          </cell>
          <cell r="V540" t="str">
            <v>Հունվար 2025</v>
          </cell>
          <cell r="Y540" t="str">
            <v>Փետրվար 2025</v>
          </cell>
          <cell r="AB540" t="str">
            <v>Դեկտեմբեր 2025</v>
          </cell>
          <cell r="AN540" t="str">
            <v>կ. 12.8</v>
          </cell>
        </row>
        <row r="592">
          <cell r="A592">
            <v>17</v>
          </cell>
          <cell r="B592">
            <v>1</v>
          </cell>
          <cell r="D592" t="str">
            <v>Այլ նյութեր (մոդեմ,Բեռի գրաֆիկ)</v>
          </cell>
          <cell r="F592" t="str">
            <v xml:space="preserve"> համաձայն տեխնիկական առաջադրանքի </v>
          </cell>
          <cell r="H592" t="str">
            <v>պայմանական միավոր</v>
          </cell>
          <cell r="L592">
            <v>1573</v>
          </cell>
          <cell r="P592" t="str">
            <v>ԳԸՇ</v>
          </cell>
          <cell r="V592" t="str">
            <v>Մարտ 2024</v>
          </cell>
          <cell r="Y592" t="str">
            <v>Մարտ 2024</v>
          </cell>
          <cell r="AB592" t="str">
            <v>'Դեկտեմբեր 2025</v>
          </cell>
          <cell r="AN592" t="str">
            <v>կ. 12.8</v>
          </cell>
        </row>
        <row r="595">
          <cell r="A595">
            <v>18</v>
          </cell>
          <cell r="B595">
            <v>1</v>
          </cell>
          <cell r="D595" t="str">
            <v>Վառելանյութ (բենզին, դիզ. վառելիք)</v>
          </cell>
          <cell r="F595" t="str">
            <v>պայմանագրի պահանջներին համապատասխան</v>
          </cell>
          <cell r="H595" t="str">
            <v>լիտր</v>
          </cell>
          <cell r="L595">
            <v>1254000.0000000002</v>
          </cell>
          <cell r="P595" t="str">
            <v>ՄԱ</v>
          </cell>
          <cell r="V595" t="str">
            <v>Հունիս 2024</v>
          </cell>
          <cell r="Y595" t="str">
            <v>Հունիս 2024</v>
          </cell>
          <cell r="AB595" t="str">
            <v>Օգոստոս 2025</v>
          </cell>
          <cell r="AN595" t="str">
            <v>կ. 44</v>
          </cell>
        </row>
        <row r="599">
          <cell r="A599">
            <v>19</v>
          </cell>
          <cell r="B599">
            <v>1</v>
          </cell>
          <cell r="D599" t="str">
            <v>Սեղմված գազ</v>
          </cell>
          <cell r="F599" t="str">
            <v>պայմանագրի պահանջներին համապատասխան</v>
          </cell>
          <cell r="H599" t="str">
            <v>կգ</v>
          </cell>
          <cell r="L599">
            <v>1400300</v>
          </cell>
          <cell r="P599" t="str">
            <v>ՄԱ</v>
          </cell>
          <cell r="V599" t="str">
            <v>Փետրվար 2024</v>
          </cell>
          <cell r="Y599" t="str">
            <v>Փետրվար 2024</v>
          </cell>
          <cell r="AB599" t="str">
            <v>Փետրվար 2026</v>
          </cell>
          <cell r="AN599" t="str">
            <v>կ. 44</v>
          </cell>
        </row>
        <row r="601">
          <cell r="A601">
            <v>20</v>
          </cell>
          <cell r="B601">
            <v>1</v>
          </cell>
          <cell r="D601" t="str">
            <v>Գրասենյակային թուղթ</v>
          </cell>
          <cell r="F601" t="str">
            <v>համաձայն տեխնիկական առաջադրանքի</v>
          </cell>
          <cell r="H601" t="str">
            <v>տուփ</v>
          </cell>
          <cell r="L601">
            <v>25000</v>
          </cell>
          <cell r="P601" t="str">
            <v>ՄԱ</v>
          </cell>
          <cell r="V601" t="str">
            <v>Սեպտեմբեր 2024</v>
          </cell>
          <cell r="Y601" t="str">
            <v>Սեպտեմբեր 2024</v>
          </cell>
          <cell r="AB601" t="str">
            <v>Սեպտեմբեր 2025</v>
          </cell>
          <cell r="AN601" t="str">
            <v>կ. 44</v>
          </cell>
        </row>
        <row r="603">
          <cell r="A603">
            <v>21</v>
          </cell>
          <cell r="B603">
            <v>1</v>
          </cell>
          <cell r="D603" t="str">
            <v>Այլ նյութեր (համակարգչային և տպագրական տեխնիկայի պահեստամասեր, տնտեսական ապրանքներ, գրենական պիտույքներ) Վարչական ծախսեր</v>
          </cell>
          <cell r="F603" t="str">
            <v xml:space="preserve"> համաձայն տեխնիկական առաջադրանքի </v>
          </cell>
          <cell r="H603" t="str">
            <v>պայմանական միավոր</v>
          </cell>
          <cell r="L603">
            <v>5</v>
          </cell>
          <cell r="P603" t="str">
            <v>ԳԸՇ</v>
          </cell>
          <cell r="V603" t="str">
            <v>Հունվար 2025</v>
          </cell>
          <cell r="Y603" t="str">
            <v>Մարտ 2025</v>
          </cell>
          <cell r="AB603" t="str">
            <v>'Դեկտեմբեր 2025</v>
          </cell>
          <cell r="AN603" t="str">
            <v>կ. 12.8</v>
          </cell>
        </row>
        <row r="610">
          <cell r="A610">
            <v>22</v>
          </cell>
          <cell r="B610">
            <v>1</v>
          </cell>
          <cell r="D610" t="str">
            <v>Ավտոմեքենաների և հատուկ տեխնիկայի շահագործման և սպասարկման նյութեր (անվադողեր, մարտկոցներ, պահեստամասեր, յուղեր և քսանյութեր)</v>
          </cell>
          <cell r="F610" t="str">
            <v>համաձայն տեխնիկական առաջադրանքի</v>
          </cell>
          <cell r="H610" t="str">
            <v>պայմանական միավոր</v>
          </cell>
          <cell r="L610">
            <v>6</v>
          </cell>
          <cell r="P610" t="str">
            <v>ԳԸՇ</v>
          </cell>
          <cell r="V610" t="str">
            <v>Հունվար 2025</v>
          </cell>
          <cell r="Y610" t="str">
            <v>Մարտ 2025</v>
          </cell>
          <cell r="AB610" t="str">
            <v>'Դեկտեմբեր 2025</v>
          </cell>
          <cell r="AN610" t="str">
            <v>կ. 12.8</v>
          </cell>
        </row>
        <row r="617">
          <cell r="A617">
            <v>23</v>
          </cell>
          <cell r="B617">
            <v>1</v>
          </cell>
          <cell r="D617" t="str">
            <v>Հաշվիչների ընթացիկ նորոգում և սպասարկում (ստուգաչափում, ծրագրավորում և կապարակնքում)</v>
          </cell>
          <cell r="F617" t="str">
            <v>պայմանագրի պահանջներին համապատասխան</v>
          </cell>
          <cell r="H617" t="str">
            <v>պայմանական միավոր</v>
          </cell>
          <cell r="L617">
            <v>4</v>
          </cell>
          <cell r="P617" t="str">
            <v>ԳԸՇ</v>
          </cell>
          <cell r="V617" t="str">
            <v>Մարտ 2024</v>
          </cell>
          <cell r="Y617" t="str">
            <v>Մարտ 2024</v>
          </cell>
          <cell r="AB617" t="str">
            <v>Մարտ 2025</v>
          </cell>
          <cell r="AN617" t="str">
            <v>կ. 12.8</v>
          </cell>
        </row>
        <row r="622">
          <cell r="A622">
            <v>24</v>
          </cell>
          <cell r="B622">
            <v>1</v>
          </cell>
          <cell r="D622" t="str">
            <v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v>
          </cell>
          <cell r="F622" t="str">
            <v>համաձայն տեխնիկական առաջադրանքի</v>
          </cell>
          <cell r="H622" t="str">
            <v>պայմանական միավոր</v>
          </cell>
          <cell r="L622">
            <v>77</v>
          </cell>
          <cell r="P622" t="str">
            <v>ԳԸՇ</v>
          </cell>
          <cell r="V622" t="str">
            <v>Հունվար 2025</v>
          </cell>
          <cell r="Y622" t="str">
            <v>Փետրվար 2025</v>
          </cell>
          <cell r="AB622" t="str">
            <v>Դեկտեմբեր 2025</v>
          </cell>
          <cell r="AN622" t="str">
            <v>կ. 12.8</v>
          </cell>
        </row>
        <row r="682">
          <cell r="A682">
            <v>25</v>
          </cell>
          <cell r="B682">
            <v>1</v>
          </cell>
          <cell r="D682" t="str">
            <v>ՀԷՑ ՓԲԸ տարածքում մաքրման ծառայություններ</v>
          </cell>
          <cell r="F682" t="str">
            <v>համաձայն տեխնիկական առաջադրանքի</v>
          </cell>
          <cell r="H682" t="str">
            <v>պայմանական միավոր</v>
          </cell>
          <cell r="L682">
            <v>1</v>
          </cell>
          <cell r="P682" t="str">
            <v>ՄԱ</v>
          </cell>
          <cell r="V682" t="str">
            <v>Մայիս 2024</v>
          </cell>
          <cell r="Y682" t="str">
            <v>Մայիս 2024</v>
          </cell>
          <cell r="AB682" t="str">
            <v>Մայիս 2025</v>
          </cell>
          <cell r="AN682" t="str">
            <v>կ.44</v>
          </cell>
        </row>
        <row r="683">
          <cell r="A683">
            <v>26</v>
          </cell>
          <cell r="B683">
            <v>1</v>
          </cell>
          <cell r="D683" t="str">
            <v>Սերվերներ և Համակարգչային տեխնիկա</v>
          </cell>
          <cell r="F683" t="str">
            <v>համաձայն տեխնիկական առաջադրանքի</v>
          </cell>
          <cell r="H683" t="str">
            <v>պայմանական միավոր</v>
          </cell>
          <cell r="L683">
            <v>3</v>
          </cell>
          <cell r="P683" t="str">
            <v>ԱԲՀ</v>
          </cell>
          <cell r="V683" t="str">
            <v>Հունիս 2024</v>
          </cell>
          <cell r="Y683" t="str">
            <v>Հունիս 2024</v>
          </cell>
          <cell r="AB683" t="str">
            <v>'Դեկտեմբեր 2025</v>
          </cell>
          <cell r="AN683" t="str">
            <v>կ. 40</v>
          </cell>
        </row>
        <row r="687">
          <cell r="A687">
            <v>27</v>
          </cell>
          <cell r="B687">
            <v>1</v>
          </cell>
          <cell r="D687" t="str">
            <v>Հրդեհաշիջման առաջնային միջոցների (կրակմարիչների) տեխ.սպասարկում (վերալիցքավորում, փորձարկում և վերանորոգում)   </v>
          </cell>
          <cell r="F687" t="str">
            <v>համաձայն տեխնիկական առաջադրանքի</v>
          </cell>
          <cell r="H687" t="str">
            <v>պայմանական միավոր</v>
          </cell>
          <cell r="L687">
            <v>1</v>
          </cell>
          <cell r="P687" t="str">
            <v>ՄԱ</v>
          </cell>
          <cell r="V687" t="str">
            <v>Հունվար 2025</v>
          </cell>
          <cell r="Y687" t="str">
            <v>Փետրվար 2025</v>
          </cell>
          <cell r="AB687" t="str">
            <v>Դեկտեմբեր 2025</v>
          </cell>
          <cell r="AN687" t="str">
            <v>կ.44</v>
          </cell>
        </row>
        <row r="688">
          <cell r="A688">
            <v>28</v>
          </cell>
          <cell r="B688">
            <v>1</v>
          </cell>
          <cell r="D688" t="str">
            <v>ՀԷՑ ՓԲԸ մասնաճյուղերի և ք.Երևանի ՏԵ, ԲԵ տանիքների վերանորոգում</v>
          </cell>
          <cell r="F688" t="str">
            <v>համաձայն տեխնիկական առաջադրանքի</v>
          </cell>
          <cell r="H688" t="str">
            <v>պայմանական միավոր</v>
          </cell>
          <cell r="L688">
            <v>1</v>
          </cell>
          <cell r="P688" t="str">
            <v>ԱԲՀ</v>
          </cell>
          <cell r="V688" t="str">
            <v>Հունվար 2025</v>
          </cell>
          <cell r="Y688" t="str">
            <v>Փետրվար 2025</v>
          </cell>
          <cell r="AB688" t="str">
            <v>Դեկտեմբեր 2025</v>
          </cell>
          <cell r="AN688" t="str">
            <v>կ. 40</v>
          </cell>
        </row>
        <row r="689">
          <cell r="A689">
            <v>29</v>
          </cell>
          <cell r="B689">
            <v>1</v>
          </cell>
          <cell r="D689" t="str">
            <v>ՀՀ մարզերի և ք.Երևանի  բազմաբնակարանային շենքերի մուտքերի էլ.ցանցերի վերակառուցում</v>
          </cell>
          <cell r="F689" t="str">
            <v>համաձայն տեխնիկական առաջադրանքի</v>
          </cell>
          <cell r="H689" t="str">
            <v>պայմանական միավոր</v>
          </cell>
          <cell r="L689">
            <v>1</v>
          </cell>
          <cell r="P689" t="str">
            <v>ԱԲՀ</v>
          </cell>
          <cell r="V689" t="str">
            <v>Հունվար 2025</v>
          </cell>
          <cell r="Y689" t="str">
            <v>Փետրվար 2025</v>
          </cell>
          <cell r="AB689" t="str">
            <v>Դեկտեմբեր 2025</v>
          </cell>
          <cell r="AN689" t="str">
            <v>կ. 40</v>
          </cell>
        </row>
        <row r="690">
          <cell r="A690">
            <v>30</v>
          </cell>
          <cell r="B690">
            <v>1</v>
          </cell>
          <cell r="D690" t="str">
            <v xml:space="preserve">Ադմինիստրատիվ շենքերի և շինությունների նորոգում </v>
          </cell>
          <cell r="F690" t="str">
            <v>համաձայն տեխնիկական առաջադրանքի</v>
          </cell>
          <cell r="H690" t="str">
            <v>պայմանական միավոր</v>
          </cell>
          <cell r="L690">
            <v>1</v>
          </cell>
          <cell r="P690" t="str">
            <v>ԳԸՇ</v>
          </cell>
          <cell r="V690" t="str">
            <v>Հունվար 2025</v>
          </cell>
          <cell r="Y690" t="str">
            <v>Փետրվար 2025</v>
          </cell>
          <cell r="AB690" t="str">
            <v>Դեկտեմբեր 2025</v>
          </cell>
          <cell r="AN690" t="str">
            <v>կ. 12.8</v>
          </cell>
        </row>
        <row r="691">
          <cell r="A691">
            <v>31</v>
          </cell>
          <cell r="B691">
            <v>1</v>
          </cell>
          <cell r="D691" t="str">
            <v>Այլ ծախսեր                                                                              (Մալուխային գծերի ընթացիկ նորոգում և սպասարկում)</v>
          </cell>
          <cell r="F691" t="str">
            <v>համաձայն տեխնիկական առաջադրանքի</v>
          </cell>
          <cell r="H691" t="str">
            <v>պայմանական միավոր</v>
          </cell>
          <cell r="L691">
            <v>1</v>
          </cell>
          <cell r="P691" t="str">
            <v>ՄԱ</v>
          </cell>
          <cell r="V691" t="str">
            <v>Հունվար 2025</v>
          </cell>
          <cell r="Y691" t="str">
            <v>Փետրվար 2025</v>
          </cell>
          <cell r="AB691" t="str">
            <v>Դեկտեմբեր 2025</v>
          </cell>
          <cell r="AN691" t="str">
            <v>կ.44</v>
          </cell>
        </row>
        <row r="692">
          <cell r="F692" t="str">
            <v>համաձայն տեխնիկական առաջադրանքի</v>
          </cell>
          <cell r="H692" t="str">
            <v>պայմանական միավոր</v>
          </cell>
          <cell r="AB692" t="str">
            <v>Դեկտեմբեր 2025</v>
          </cell>
          <cell r="AN692" t="str">
            <v>կ.44</v>
          </cell>
        </row>
        <row r="693">
          <cell r="F693" t="str">
            <v>համաձայն տեխնիկական առաջադրանքի</v>
          </cell>
          <cell r="AN693" t="str">
            <v>կ.44</v>
          </cell>
        </row>
        <row r="694">
          <cell r="A694" t="str">
            <v xml:space="preserve">Итого:
Ընդամենը` </v>
          </cell>
        </row>
        <row r="695">
          <cell r="A695" t="str">
            <v>Переходящие договоры:
Փոխանցվող պայմանագրեր</v>
          </cell>
        </row>
        <row r="696">
          <cell r="B696">
            <v>1</v>
          </cell>
          <cell r="D696" t="str">
            <v>ՏԴՆՍ տիպի 35/6 կՎ 25 ՄՎԱ հզորությամբ տրանսֆորմատոր</v>
          </cell>
          <cell r="F696" t="str">
            <v>պայմանագրի պահանջներին համապատասխան</v>
          </cell>
          <cell r="H696" t="str">
            <v>պայմանական միավոր</v>
          </cell>
          <cell r="L696">
            <v>2</v>
          </cell>
          <cell r="P696" t="str">
            <v>ԱԲՀ</v>
          </cell>
          <cell r="V696" t="str">
            <v>Փետրվար 2024</v>
          </cell>
          <cell r="Y696" t="str">
            <v>Մարտ 2024</v>
          </cell>
          <cell r="AB696" t="str">
            <v>Դեկտեմբեր 2024</v>
          </cell>
          <cell r="AN696" t="str">
            <v>կ. 40</v>
          </cell>
        </row>
        <row r="701">
          <cell r="B701">
            <v>1</v>
          </cell>
          <cell r="D701" t="str">
            <v>Չոր ուժային տրանսֆորմատորներ</v>
          </cell>
          <cell r="F701" t="str">
            <v>համաձայն տեխնիկական առաջադրանքի</v>
          </cell>
          <cell r="H701" t="str">
            <v>հատ</v>
          </cell>
          <cell r="L701">
            <v>115</v>
          </cell>
          <cell r="P701" t="str">
            <v>ԱԲՀ</v>
          </cell>
          <cell r="V701" t="str">
            <v>Սեպտեմբեր 2024</v>
          </cell>
          <cell r="Y701" t="str">
            <v>Հոկտեմբեր 2024</v>
          </cell>
          <cell r="AB701" t="str">
            <v>Ապրիլ 2025</v>
          </cell>
          <cell r="AN701" t="str">
            <v>կ. 40</v>
          </cell>
        </row>
        <row r="712">
          <cell r="B712">
            <v>1</v>
          </cell>
          <cell r="D712" t="str">
            <v>Միաֆազ և եռաֆազ էլեկտրոնային հաշվիչներ M-200.02,  KBANT, MIRTEK, STEM, Kaskad</v>
          </cell>
          <cell r="F712" t="str">
            <v>համաձայն տեխնիկական առաջադրանքի</v>
          </cell>
          <cell r="H712" t="str">
            <v>հատ</v>
          </cell>
          <cell r="L712">
            <v>12300</v>
          </cell>
          <cell r="P712" t="str">
            <v>ԱԲՀ</v>
          </cell>
          <cell r="V712" t="str">
            <v>Հոկտեմբեր 2024</v>
          </cell>
          <cell r="Y712" t="str">
            <v>Հոկտեմբեր 2024</v>
          </cell>
          <cell r="AB712" t="str">
            <v>Ապրիլ 2025</v>
          </cell>
          <cell r="AN712" t="str">
            <v>կ. 40</v>
          </cell>
        </row>
        <row r="717">
          <cell r="B717">
            <v>1</v>
          </cell>
          <cell r="D717" t="str">
            <v>Ուժային մալուխներ  ԱՊվՊգ</v>
          </cell>
          <cell r="F717" t="str">
            <v>համաձայն տեխնիկական առաջադրանքի</v>
          </cell>
          <cell r="H717" t="str">
            <v>մ</v>
          </cell>
          <cell r="L717">
            <v>32600</v>
          </cell>
          <cell r="P717" t="str">
            <v>ԱԲՀ</v>
          </cell>
          <cell r="V717" t="str">
            <v>Հոկտեմբեր 2024</v>
          </cell>
          <cell r="Y717" t="str">
            <v>Հոկտեմբեր 2024</v>
          </cell>
          <cell r="AB717" t="str">
            <v>Հուլիս 2025</v>
          </cell>
          <cell r="AN717" t="str">
            <v>կ. 40</v>
          </cell>
        </row>
        <row r="719">
          <cell r="B719">
            <v>1</v>
          </cell>
          <cell r="D719" t="str">
            <v>KD.KDW.   բարձր լարման բջիջ</v>
          </cell>
          <cell r="F719" t="str">
            <v>համաձայն տեխնիկական առաջադրանքի</v>
          </cell>
          <cell r="H719" t="str">
            <v>հատ</v>
          </cell>
          <cell r="L719">
            <v>159</v>
          </cell>
          <cell r="P719" t="str">
            <v>ԱԲՀ</v>
          </cell>
          <cell r="V719" t="str">
            <v>Հոկտեմբեր 2024</v>
          </cell>
          <cell r="Y719" t="str">
            <v>Հոկտեմբեր 2024</v>
          </cell>
          <cell r="AB719" t="str">
            <v>Հուլիս 2025</v>
          </cell>
          <cell r="AN719" t="str">
            <v>կ40</v>
          </cell>
        </row>
        <row r="727">
          <cell r="B727">
            <v>1</v>
          </cell>
          <cell r="D727" t="str">
            <v xml:space="preserve">ՑԼ 1 կՎ ուժային մալուխ ԱՎՎԳ </v>
          </cell>
          <cell r="F727" t="str">
            <v>համաձայն տեխնիկական առաջադրանքի</v>
          </cell>
          <cell r="H727" t="str">
            <v>մ</v>
          </cell>
          <cell r="L727">
            <v>93800</v>
          </cell>
          <cell r="P727" t="str">
            <v>ԱԲՀ</v>
          </cell>
          <cell r="V727" t="str">
            <v>Նոյեմբեր 2024</v>
          </cell>
          <cell r="Y727" t="str">
            <v>Նոյեմբեր 2024</v>
          </cell>
          <cell r="AB727" t="str">
            <v>Ապրիլ 2025</v>
          </cell>
          <cell r="AN727" t="str">
            <v>կ. 40</v>
          </cell>
        </row>
        <row r="737">
          <cell r="B737">
            <v>2</v>
          </cell>
          <cell r="D737" t="str">
            <v>Ա, ԱՍ Մերկ հաղորդալարեր</v>
          </cell>
          <cell r="F737" t="str">
            <v>համաձայն տեխնիկական առաջադրանքի</v>
          </cell>
          <cell r="H737" t="str">
            <v>մ</v>
          </cell>
          <cell r="L737">
            <v>50400</v>
          </cell>
          <cell r="P737" t="str">
            <v>ԱԲՀ</v>
          </cell>
          <cell r="V737" t="str">
            <v>Նոյեմբեր 2024</v>
          </cell>
          <cell r="Y737" t="str">
            <v>Նոյեմբեր 2024</v>
          </cell>
          <cell r="AB737" t="str">
            <v>Ապրիլ 2025</v>
          </cell>
          <cell r="AN737" t="str">
            <v>կ. 40</v>
          </cell>
        </row>
        <row r="740">
          <cell r="B740">
            <v>3</v>
          </cell>
          <cell r="D740" t="str">
            <v>Մեկուսացված հաղորդալար ԱՊՎ, ՊՎ, ՊՎԶ</v>
          </cell>
          <cell r="F740" t="str">
            <v>համաձայն տեխնիկական առաջադրանքի</v>
          </cell>
          <cell r="H740" t="str">
            <v>մ</v>
          </cell>
          <cell r="L740">
            <v>52100</v>
          </cell>
          <cell r="P740" t="str">
            <v>ԱԲՀ</v>
          </cell>
          <cell r="V740" t="str">
            <v>Նոյեմբեր 2024</v>
          </cell>
          <cell r="Y740" t="str">
            <v>Նոյեմբեր 2024</v>
          </cell>
          <cell r="AB740" t="str">
            <v>Ապրիլ 2025</v>
          </cell>
          <cell r="AN740" t="str">
            <v>կ. 40</v>
          </cell>
        </row>
        <row r="743">
          <cell r="B743">
            <v>4</v>
          </cell>
          <cell r="D743" t="str">
            <v>Ուժային մալուխներ ԱՍԲ</v>
          </cell>
          <cell r="F743" t="str">
            <v>համաձայն տեխնիկական առաջադրանքի</v>
          </cell>
          <cell r="H743" t="str">
            <v>մ</v>
          </cell>
          <cell r="L743">
            <v>6500</v>
          </cell>
          <cell r="P743" t="str">
            <v>ԱԲՀ</v>
          </cell>
          <cell r="V743" t="str">
            <v>Նոյեմբեր 2024</v>
          </cell>
          <cell r="Y743" t="str">
            <v>Նոյեմբեր 2024</v>
          </cell>
          <cell r="AB743" t="str">
            <v>Ապրիլ 2025</v>
          </cell>
          <cell r="AN743" t="str">
            <v>կ. 40</v>
          </cell>
        </row>
        <row r="751">
          <cell r="B751">
            <v>5</v>
          </cell>
          <cell r="D751" t="str">
            <v>Ուժային մալուխներ  ԱՊվՊգ</v>
          </cell>
          <cell r="F751" t="str">
            <v>համաձայն տեխնիկական առաջադրանքի</v>
          </cell>
          <cell r="H751" t="str">
            <v>մ</v>
          </cell>
          <cell r="L751">
            <v>122600</v>
          </cell>
          <cell r="P751" t="str">
            <v>ԱԲՀ</v>
          </cell>
          <cell r="V751" t="str">
            <v>Նոյեմբեր 2024</v>
          </cell>
          <cell r="Y751" t="str">
            <v>Նոյեմբեր 2024</v>
          </cell>
          <cell r="AB751" t="str">
            <v>Ապրիլ 2025</v>
          </cell>
          <cell r="AN751" t="str">
            <v>կ. 40</v>
          </cell>
        </row>
        <row r="759">
          <cell r="B759">
            <v>6</v>
          </cell>
          <cell r="D759" t="str">
            <v>Մեկուսացված հաղորդալար ՍԻՊ</v>
          </cell>
          <cell r="F759" t="str">
            <v>համաձայն տեխնիկական առաջադրանքի</v>
          </cell>
          <cell r="H759" t="str">
            <v>մ</v>
          </cell>
          <cell r="L759">
            <v>943100</v>
          </cell>
          <cell r="P759" t="str">
            <v>ԱԲՀ</v>
          </cell>
          <cell r="V759" t="str">
            <v>Նոյեմբեր 2024</v>
          </cell>
          <cell r="Y759" t="str">
            <v>Նոյեմբեր 2024</v>
          </cell>
          <cell r="AB759" t="str">
            <v>Ապրիլ 2025</v>
          </cell>
          <cell r="AN759" t="str">
            <v>կ. 40</v>
          </cell>
        </row>
        <row r="769">
          <cell r="B769">
            <v>7</v>
          </cell>
          <cell r="D769" t="str">
            <v xml:space="preserve">Կցորդիչներ ՍՏՊ, ԿՆՏՊ, ԿՎՏՊ, SMOE,  POLT, POLJ, TRAJ և այլն   </v>
          </cell>
          <cell r="F769" t="str">
            <v>համաձայն տեխնիկական առաջադրանքի</v>
          </cell>
          <cell r="H769" t="str">
            <v>հատ</v>
          </cell>
          <cell r="L769">
            <v>1774</v>
          </cell>
          <cell r="P769" t="str">
            <v>ԱԲՀ</v>
          </cell>
          <cell r="V769" t="str">
            <v>Նոյեմբեր 2024</v>
          </cell>
          <cell r="Y769" t="str">
            <v>Նոյեմբեր 2024</v>
          </cell>
          <cell r="AB769" t="str">
            <v>Ապրիլ 2025</v>
          </cell>
          <cell r="AN769" t="str">
            <v>կ. 40</v>
          </cell>
        </row>
        <row r="786">
          <cell r="B786">
            <v>8</v>
          </cell>
          <cell r="D786" t="str">
            <v>Բաժանիչներ և ուժային արկղեր ՌԼՆԴ,  ՅաՌՎ, ՊՌՆԶ</v>
          </cell>
          <cell r="F786" t="str">
            <v>համաձայն տեխնիկական առաջադրանքի</v>
          </cell>
          <cell r="H786" t="str">
            <v>հատ</v>
          </cell>
          <cell r="L786">
            <v>950</v>
          </cell>
          <cell r="P786" t="str">
            <v>ԱԲՀ</v>
          </cell>
          <cell r="V786" t="str">
            <v>Նոյեմբեր 2024</v>
          </cell>
          <cell r="Y786" t="str">
            <v>Նոյեմբեր 2024</v>
          </cell>
          <cell r="AB786" t="str">
            <v>Ապրիլ 2025</v>
          </cell>
          <cell r="AN786" t="str">
            <v>կ. 40</v>
          </cell>
        </row>
        <row r="792">
          <cell r="B792">
            <v>9</v>
          </cell>
          <cell r="D792" t="str">
            <v xml:space="preserve">Ապահովիչներ  </v>
          </cell>
          <cell r="F792" t="str">
            <v>համաձայն տեխնիկական առաջադրանքի</v>
          </cell>
          <cell r="H792" t="str">
            <v>հատ</v>
          </cell>
          <cell r="L792">
            <v>1640</v>
          </cell>
          <cell r="P792" t="str">
            <v>ԱԲՀ</v>
          </cell>
          <cell r="V792" t="str">
            <v>Նոյեմբեր 2024</v>
          </cell>
          <cell r="Y792" t="str">
            <v>Նոյեմբեր 2024</v>
          </cell>
          <cell r="AB792" t="str">
            <v>Ապրիլ 2025</v>
          </cell>
          <cell r="AN792" t="str">
            <v>կ. 40</v>
          </cell>
        </row>
        <row r="798">
          <cell r="B798">
            <v>10</v>
          </cell>
          <cell r="D798" t="str">
            <v>Մեկուսիչներ   և 110 կՎ գերլարման սահմանափակիչներ</v>
          </cell>
          <cell r="F798" t="str">
            <v>համաձայն տեխնիկական առաջադրանքի</v>
          </cell>
          <cell r="H798" t="str">
            <v>հատ</v>
          </cell>
          <cell r="L798">
            <v>16364</v>
          </cell>
          <cell r="P798" t="str">
            <v>ԱԲՀ</v>
          </cell>
          <cell r="V798" t="str">
            <v>Նոյեմբեր 2024</v>
          </cell>
          <cell r="Y798" t="str">
            <v>Նոյեմբեր 2024</v>
          </cell>
          <cell r="AB798" t="str">
            <v>Ապրիլ 2025</v>
          </cell>
          <cell r="AN798" t="str">
            <v>կ. 40</v>
          </cell>
        </row>
        <row r="812">
          <cell r="B812">
            <v>11</v>
          </cell>
          <cell r="D812" t="str">
            <v xml:space="preserve">Ուժային տրանսֆորմատորներ  </v>
          </cell>
          <cell r="F812" t="str">
            <v>համաձայն տեխնիկական առաջադրանքի</v>
          </cell>
          <cell r="H812" t="str">
            <v>հատ</v>
          </cell>
          <cell r="L812">
            <v>222</v>
          </cell>
          <cell r="P812" t="str">
            <v>ԱԲՀ</v>
          </cell>
          <cell r="V812" t="str">
            <v>Նոյեմբեր 2024</v>
          </cell>
          <cell r="Y812" t="str">
            <v>Նոյեմբեր 2024</v>
          </cell>
          <cell r="AB812" t="str">
            <v>Ապրիլ 2025</v>
          </cell>
          <cell r="AN812" t="str">
            <v>կ. 40</v>
          </cell>
        </row>
        <row r="830">
          <cell r="B830">
            <v>12</v>
          </cell>
          <cell r="D830" t="str">
            <v xml:space="preserve">ԻՄՀ ամրան </v>
          </cell>
          <cell r="F830" t="str">
            <v>համաձայն տեխնիկական առաջադրանքի</v>
          </cell>
          <cell r="H830" t="str">
            <v>պայմանական միավոր</v>
          </cell>
          <cell r="L830">
            <v>1</v>
          </cell>
          <cell r="P830" t="str">
            <v>ԱԲՀ</v>
          </cell>
          <cell r="V830" t="str">
            <v>Նոյեմբեր 2024</v>
          </cell>
          <cell r="Y830" t="str">
            <v>Նոյեմբեր 2024</v>
          </cell>
          <cell r="AB830" t="str">
            <v>Ապրիլ 2025</v>
          </cell>
          <cell r="AN830" t="str">
            <v>կ. 40</v>
          </cell>
        </row>
        <row r="859">
          <cell r="B859">
            <v>13</v>
          </cell>
          <cell r="D859" t="str">
            <v xml:space="preserve"> Ծայրակալ</v>
          </cell>
          <cell r="F859" t="str">
            <v>համաձայն տեխնիկական առաջադրանքի</v>
          </cell>
          <cell r="H859" t="str">
            <v>հատ</v>
          </cell>
          <cell r="L859">
            <v>495</v>
          </cell>
          <cell r="P859" t="str">
            <v>ԳԸՇ</v>
          </cell>
          <cell r="V859" t="str">
            <v>Նոյեմբեր 2024</v>
          </cell>
          <cell r="Y859" t="str">
            <v>Նոյեմբեր 2024</v>
          </cell>
          <cell r="AB859" t="str">
            <v>Ապրիլ 2025</v>
          </cell>
          <cell r="AN859" t="str">
            <v>կ. 12.8</v>
          </cell>
        </row>
        <row r="868">
          <cell r="B868">
            <v>14</v>
          </cell>
          <cell r="D868" t="str">
            <v>Երկաթբետոնյա հենասյուն Լայնակ</v>
          </cell>
          <cell r="F868" t="str">
            <v>համաձայն տեխնիկական առաջադրանքի</v>
          </cell>
          <cell r="H868" t="str">
            <v>հատ</v>
          </cell>
          <cell r="L868">
            <v>11805</v>
          </cell>
          <cell r="P868" t="str">
            <v>ԱԲՀ</v>
          </cell>
          <cell r="V868" t="str">
            <v>Նոյեմբեր 2024</v>
          </cell>
          <cell r="Y868" t="str">
            <v>Նոյեմբեր 2024</v>
          </cell>
          <cell r="AB868" t="str">
            <v>Ապրիլ 2025</v>
          </cell>
          <cell r="AN868" t="str">
            <v>կ. 40</v>
          </cell>
        </row>
        <row r="883">
          <cell r="B883">
            <v>15</v>
          </cell>
          <cell r="D883" t="str">
            <v>35 ԿՎ ուժային մալուխ ПвБПг 3x150/25</v>
          </cell>
          <cell r="F883" t="str">
            <v>համաձայն տեխնիկական առաջադրանքի</v>
          </cell>
          <cell r="H883" t="str">
            <v>պայմանական միավոր</v>
          </cell>
          <cell r="L883">
            <v>500</v>
          </cell>
          <cell r="P883" t="str">
            <v>ԳԸՇ</v>
          </cell>
          <cell r="V883" t="str">
            <v>Նոյեմբեր 2024</v>
          </cell>
          <cell r="Y883" t="str">
            <v>Նոյեմբեր 2024</v>
          </cell>
          <cell r="AB883" t="str">
            <v>Ապրիլ 2025</v>
          </cell>
          <cell r="AN883" t="str">
            <v>կ. 12.8</v>
          </cell>
        </row>
        <row r="885">
          <cell r="B885">
            <v>1</v>
          </cell>
          <cell r="F885" t="str">
            <v>համաձայն տեխնիկական առաջադրանքի</v>
          </cell>
          <cell r="H885" t="str">
            <v>պայմանական միավոր</v>
          </cell>
          <cell r="L885">
            <v>1</v>
          </cell>
          <cell r="P885" t="str">
            <v>ԱԲՀ</v>
          </cell>
          <cell r="V885" t="str">
            <v>Հունիս 2024</v>
          </cell>
          <cell r="Y885" t="str">
            <v>Հուլիս2024</v>
          </cell>
          <cell r="AB885" t="str">
            <v>Հոկտեմբեր 2025</v>
          </cell>
          <cell r="AN885" t="str">
            <v>կ. 40</v>
          </cell>
        </row>
        <row r="886">
          <cell r="D886" t="str">
            <v>110/35կՎ լարման օդային գծերի կառուցման և վերակառուցման աշխատանքներ</v>
          </cell>
        </row>
        <row r="887">
          <cell r="B887">
            <v>1</v>
          </cell>
          <cell r="D887" t="str">
            <v>Մեքենա-մեխանիզմների  ձեռքբերում</v>
          </cell>
          <cell r="F887" t="str">
            <v>համաձայն տեխնիկական առաջադրանքի</v>
          </cell>
          <cell r="H887" t="str">
            <v>պայմանական միավոր</v>
          </cell>
          <cell r="L887">
            <v>1</v>
          </cell>
          <cell r="P887" t="str">
            <v>ԱԲՀ</v>
          </cell>
          <cell r="V887" t="str">
            <v>Սեպտեմբեր 2024</v>
          </cell>
          <cell r="Y887" t="str">
            <v>Հոկտեմբեր 2024</v>
          </cell>
          <cell r="AB887" t="str">
            <v>Ապրիլ 2025</v>
          </cell>
          <cell r="AN887" t="str">
            <v>կ. 40</v>
          </cell>
        </row>
        <row r="889">
          <cell r="B889">
            <v>1</v>
          </cell>
          <cell r="D889" t="str">
            <v>"Քարհանք" 110/10/10կՎ նոր ենթակայանի 10կՎ ՓԲՍ-ի կառուցման աշխատանքներ</v>
          </cell>
          <cell r="F889" t="str">
            <v>համաձայն տեխնիկական առաջադրանքի</v>
          </cell>
          <cell r="H889" t="str">
            <v>պայմանական միավոր</v>
          </cell>
          <cell r="L889">
            <v>1</v>
          </cell>
          <cell r="P889" t="str">
            <v>ԱԲՀ</v>
          </cell>
          <cell r="V889" t="str">
            <v>Հուլիս2024</v>
          </cell>
          <cell r="Y889" t="str">
            <v>Սեպտեմբեր 2024</v>
          </cell>
          <cell r="AB889" t="str">
            <v>Նոյեմբեր 2025</v>
          </cell>
          <cell r="AN889" t="str">
            <v>կ. 40</v>
          </cell>
        </row>
        <row r="890">
          <cell r="B890">
            <v>1</v>
          </cell>
          <cell r="D890" t="str">
            <v>“Ջրվեժ” 110/35/10կվ ենթակայանի նոր 10կվ ՓԲՍ-ի կառուցման աշխատանքներ</v>
          </cell>
          <cell r="F890" t="str">
            <v>համաձայն տեխնիկական առաջադրանքի</v>
          </cell>
          <cell r="H890" t="str">
            <v>պայմանական միավոր</v>
          </cell>
          <cell r="L890">
            <v>1</v>
          </cell>
          <cell r="P890" t="str">
            <v>ԱԲՀ</v>
          </cell>
          <cell r="V890" t="str">
            <v>Սեպտեմբեր 2024</v>
          </cell>
          <cell r="Y890" t="str">
            <v>Հոկտեմբեր 2024</v>
          </cell>
          <cell r="AB890" t="str">
            <v>Նոյեմբեր 2025</v>
          </cell>
          <cell r="AN890" t="str">
            <v>կ. 40</v>
          </cell>
        </row>
        <row r="891">
          <cell r="B891">
            <v>1</v>
          </cell>
          <cell r="D891" t="str">
            <v xml:space="preserve">110/10/10կՎ  "Ավան" ենթակայանի նոր 10կՎ ԲԲՍ-ի կառուցում </v>
          </cell>
          <cell r="F891" t="str">
            <v>համաձայն տեխնիկական առաջադրանքի</v>
          </cell>
          <cell r="H891" t="str">
            <v>պայմանական միավոր</v>
          </cell>
          <cell r="L891">
            <v>1</v>
          </cell>
          <cell r="P891" t="str">
            <v>ԱԲՀ</v>
          </cell>
          <cell r="V891" t="str">
            <v>Հոկտեմբեր 2024</v>
          </cell>
          <cell r="Y891" t="str">
            <v>Հոկտեմբեր 2024</v>
          </cell>
          <cell r="AB891" t="str">
            <v>Դեկտեմբեր 2024</v>
          </cell>
          <cell r="AN891" t="str">
            <v>կ. 40</v>
          </cell>
        </row>
        <row r="892">
          <cell r="B892">
            <v>1</v>
          </cell>
          <cell r="D892" t="str">
            <v>ՀՀ Շիրակի մարզ, ք. Գյումրի 110/35/6կՎ “Գյումրի-1” ենթակայանի վերակառուցման աշխատանքների կատարում</v>
          </cell>
          <cell r="F892" t="str">
            <v>պայմանագրի պահանջներին համապատասխան</v>
          </cell>
          <cell r="H892" t="str">
            <v>պայմանական միավոր</v>
          </cell>
          <cell r="L892">
            <v>1</v>
          </cell>
          <cell r="P892" t="str">
            <v>ԱԲՀ</v>
          </cell>
          <cell r="V892" t="str">
            <v>Մարտ 2021</v>
          </cell>
          <cell r="Y892" t="str">
            <v>Մարտ 2021</v>
          </cell>
          <cell r="AB892" t="str">
            <v>Դեկտեմբեր 2025</v>
          </cell>
          <cell r="AN892" t="str">
            <v>կ. 40</v>
          </cell>
        </row>
        <row r="893">
          <cell r="B893">
            <v>1</v>
          </cell>
          <cell r="D893" t="str">
            <v>ՀՀ Լոռու մարզ, ք. Սպիտակ 110/35/10 կՎ «Սպիտակ» ենթակայանի վերակառուցման աշխատանքներ</v>
          </cell>
          <cell r="F893" t="str">
            <v>պայմանագրի պահանջներին համապատասխան</v>
          </cell>
          <cell r="H893" t="str">
            <v>պայմանական միավոր</v>
          </cell>
          <cell r="L893">
            <v>1</v>
          </cell>
          <cell r="P893" t="str">
            <v>ԱԲՀ</v>
          </cell>
          <cell r="V893" t="str">
            <v>Մարտ 2021</v>
          </cell>
          <cell r="Y893" t="str">
            <v>Մարտ 2021</v>
          </cell>
          <cell r="AB893" t="str">
            <v>Դեկտեմբեր 2025</v>
          </cell>
          <cell r="AN893" t="str">
            <v>կ. 40</v>
          </cell>
        </row>
        <row r="894">
          <cell r="B894">
            <v>1</v>
          </cell>
          <cell r="D894" t="str">
            <v>“Կենտրոնական” 110/35/6 կՎ ենթակայանում երրորդ տրանսֆորմատորի տեղադրում</v>
          </cell>
          <cell r="F894" t="str">
            <v>համաձայն տեխնիկական առաջադրանքի</v>
          </cell>
          <cell r="H894" t="str">
            <v>պայմանական միավոր</v>
          </cell>
          <cell r="L894">
            <v>1</v>
          </cell>
          <cell r="P894" t="str">
            <v>ԱԲՀ</v>
          </cell>
          <cell r="V894" t="str">
            <v>X</v>
          </cell>
          <cell r="Y894" t="str">
            <v>Հունվար 2021</v>
          </cell>
          <cell r="AB894" t="str">
            <v>Դեկտեմբեր 2025</v>
          </cell>
          <cell r="AN894" t="str">
            <v>կ. 40</v>
          </cell>
        </row>
        <row r="895">
          <cell r="B895">
            <v>1</v>
          </cell>
          <cell r="D895" t="str">
            <v>Սյունիքի մարզ, Քաջարան համայնքում 1000մ2 մակերեսով հողատարածքի  ձեռք բերում</v>
          </cell>
          <cell r="F895" t="str">
            <v>համաձայն տեխնիկական առաջադրանքի</v>
          </cell>
          <cell r="H895" t="str">
            <v>պայմանական միավոր</v>
          </cell>
          <cell r="L895">
            <v>1</v>
          </cell>
          <cell r="P895" t="str">
            <v>ԱԲՀ</v>
          </cell>
          <cell r="V895" t="str">
            <v>Հոկտեմբեր 2024</v>
          </cell>
          <cell r="Y895" t="str">
            <v>Հոկտեմբեր 2024</v>
          </cell>
          <cell r="AB895" t="str">
            <v>Նոյեմբեր 2025</v>
          </cell>
          <cell r="AN895" t="str">
            <v>կ. 40</v>
          </cell>
        </row>
        <row r="896">
          <cell r="B896">
            <v>1</v>
          </cell>
          <cell r="D896" t="str">
            <v>"Քարհանք" 110/10/10կՎ նոր ենթակայանի 10կՎ ՓԲՍ-ի կառուցման աշխատանքներ(էլեկտրատեխնիկական մաս)</v>
          </cell>
          <cell r="F896" t="str">
            <v>համաձայն տեխնիկական առաջադրանքի</v>
          </cell>
          <cell r="H896" t="str">
            <v>պայմանական միավոր</v>
          </cell>
          <cell r="L896">
            <v>1</v>
          </cell>
          <cell r="P896" t="str">
            <v>ԱԲՀ</v>
          </cell>
          <cell r="V896" t="str">
            <v>Սեպտեմբեր 2024</v>
          </cell>
          <cell r="Y896" t="str">
            <v>Հոկտեմբեր 2024</v>
          </cell>
          <cell r="AB896" t="str">
            <v>Նոյեմբեր 2025</v>
          </cell>
          <cell r="AN896" t="str">
            <v>կ. 40</v>
          </cell>
        </row>
        <row r="897">
          <cell r="B897">
            <v>1</v>
          </cell>
          <cell r="D897" t="str">
            <v>35/6կվ “Մյասնիկյան” եկ-ի  վերակառուցման եվ 35կվ սնող մալուխների փոխարինման  աշխատանքներ</v>
          </cell>
          <cell r="F897" t="str">
            <v>համաձայն տեխնիկական առաջադրանքի</v>
          </cell>
          <cell r="H897" t="str">
            <v>պայմանական միավոր</v>
          </cell>
          <cell r="L897">
            <v>1</v>
          </cell>
          <cell r="P897" t="str">
            <v>ԱԲՀ</v>
          </cell>
          <cell r="V897" t="str">
            <v>Սեպտեմբեր 2024</v>
          </cell>
          <cell r="Y897" t="str">
            <v>Հոկտեմբեր 2024</v>
          </cell>
          <cell r="AB897" t="str">
            <v>Նոյեմբեր 2025</v>
          </cell>
          <cell r="AN897" t="str">
            <v>կ. 40</v>
          </cell>
        </row>
        <row r="898">
          <cell r="B898">
            <v>1</v>
          </cell>
          <cell r="D898" t="str">
            <v>«Աղստև» մասնաճյուղում 35/10 կՎ ենթակայանի կառուցում</v>
          </cell>
          <cell r="F898" t="str">
            <v>պայմանագրի պահանջներին համապատասխան</v>
          </cell>
          <cell r="H898" t="str">
            <v>պայմանական միավոր</v>
          </cell>
          <cell r="L898">
            <v>1</v>
          </cell>
          <cell r="P898" t="str">
            <v>ԱԲՀ</v>
          </cell>
          <cell r="V898" t="str">
            <v>Հունիս 2023</v>
          </cell>
          <cell r="Y898" t="str">
            <v>Հունիս 2024</v>
          </cell>
          <cell r="AB898" t="str">
            <v>Նոյեմբեր 2026</v>
          </cell>
          <cell r="AN898" t="str">
            <v>կ. 40</v>
          </cell>
        </row>
        <row r="899">
          <cell r="B899">
            <v>1</v>
          </cell>
          <cell r="D899" t="str">
            <v>110կՎ “Գորիս-1,2” ՕԳ-ի և 110կՎ “Գորիս-2” ՕԳ-ի հատվածների ապամոնտաժման աշխատանքների կատարում</v>
          </cell>
          <cell r="F899" t="str">
            <v>պայմանագրի պահանջներին համապատասխան</v>
          </cell>
          <cell r="H899" t="str">
            <v>պայմանական միավոր</v>
          </cell>
          <cell r="L899">
            <v>1</v>
          </cell>
          <cell r="P899" t="str">
            <v>ԱԲՀ</v>
          </cell>
          <cell r="V899" t="str">
            <v>Սեպտեմբեր 2023</v>
          </cell>
          <cell r="Y899" t="str">
            <v>Սեպտեմբեր 2023</v>
          </cell>
          <cell r="AB899" t="str">
            <v>Նոյեմբեր 2024</v>
          </cell>
          <cell r="AN899" t="str">
            <v>կ. 40</v>
          </cell>
        </row>
        <row r="900">
          <cell r="B900">
            <v>1</v>
          </cell>
          <cell r="D900" t="str">
            <v>Ծաղկաձոր քաղաքում 35/10 կՎ ենթակայանի կառուցում</v>
          </cell>
          <cell r="F900" t="str">
            <v>պայմանագրի պահանջներին համապատասխան</v>
          </cell>
          <cell r="H900" t="str">
            <v>պայմանական միավոր</v>
          </cell>
          <cell r="L900">
            <v>1</v>
          </cell>
          <cell r="P900" t="str">
            <v>ԱԲՀ</v>
          </cell>
          <cell r="V900" t="str">
            <v>Մայիս 2023</v>
          </cell>
          <cell r="Y900" t="str">
            <v>Մայիս 2024</v>
          </cell>
          <cell r="AB900" t="str">
            <v>Նոյեմբեր 2026</v>
          </cell>
          <cell r="AN900" t="str">
            <v>կ. 40</v>
          </cell>
        </row>
        <row r="901">
          <cell r="B901">
            <v>1</v>
          </cell>
          <cell r="D901" t="str">
            <v>Գլխավոր նախագծողի գործառույթների ծառայությունների մատուցում</v>
          </cell>
          <cell r="F901" t="str">
            <v>համաձայն տեխնիկական առաջադրանքի</v>
          </cell>
          <cell r="H901" t="str">
            <v>պայմանական միավոր</v>
          </cell>
          <cell r="L901">
            <v>1</v>
          </cell>
          <cell r="P901" t="str">
            <v>ԱԲՀ</v>
          </cell>
          <cell r="V901" t="str">
            <v>Х</v>
          </cell>
          <cell r="Y901" t="str">
            <v>Հունիս 2022</v>
          </cell>
          <cell r="AB901" t="str">
            <v>Հունիս 2025</v>
          </cell>
          <cell r="AN901" t="str">
            <v>կ. 40</v>
          </cell>
        </row>
        <row r="902">
          <cell r="B902">
            <v>1</v>
          </cell>
          <cell r="D902" t="str">
            <v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v>
          </cell>
          <cell r="F902" t="str">
            <v>համաձայն տեխնիկական առաջադրանքի</v>
          </cell>
          <cell r="H902" t="str">
            <v>պայմանական միավոր</v>
          </cell>
          <cell r="L902">
            <v>1</v>
          </cell>
          <cell r="P902" t="str">
            <v>ԱԲՀ</v>
          </cell>
          <cell r="V902" t="str">
            <v>Х</v>
          </cell>
          <cell r="Y902" t="str">
            <v>Հունիս 2022</v>
          </cell>
          <cell r="AB902" t="str">
            <v>Հունիս 2025</v>
          </cell>
          <cell r="AN902" t="str">
            <v>կ. 40</v>
          </cell>
        </row>
        <row r="903">
          <cell r="B903">
            <v>1</v>
          </cell>
          <cell r="D903" t="str">
            <v>Եթերաժամի տրամադրման ծառայություններ</v>
          </cell>
          <cell r="F903" t="str">
            <v>պայմանագրի պահանջներին համապատասխան</v>
          </cell>
          <cell r="H903" t="str">
            <v>պայմանական միավոր</v>
          </cell>
          <cell r="L903">
            <v>1</v>
          </cell>
          <cell r="P903" t="str">
            <v>ԳԸՇ</v>
          </cell>
          <cell r="V903" t="str">
            <v>Х</v>
          </cell>
          <cell r="Y903" t="str">
            <v>Դեկտեմբեր 2016</v>
          </cell>
          <cell r="AB903" t="str">
            <v>Դեկտեմբեր 2024</v>
          </cell>
          <cell r="AN903" t="str">
            <v>կ. 12.8</v>
          </cell>
        </row>
        <row r="904">
          <cell r="B904">
            <v>1</v>
          </cell>
          <cell r="D904" t="str">
            <v>Տրանսպորտային միջոցների վարձակալություն</v>
          </cell>
          <cell r="F904" t="str">
            <v>համաձայն տեխնիկական առաջադրանքի</v>
          </cell>
          <cell r="L904">
            <v>1</v>
          </cell>
          <cell r="P904" t="str">
            <v>ԲՄ</v>
          </cell>
          <cell r="V904" t="str">
            <v>Х</v>
          </cell>
          <cell r="Y904" t="str">
            <v>Հոկտեմբեր 2014</v>
          </cell>
          <cell r="AB904" t="str">
            <v>Հոկտեմբեր 2026</v>
          </cell>
          <cell r="AN904" t="str">
            <v>կ. 35, 36</v>
          </cell>
        </row>
        <row r="905">
          <cell r="B905">
            <v>1</v>
          </cell>
          <cell r="D905" t="str">
            <v xml:space="preserve">Անձնակազմի տեղափոխում </v>
          </cell>
          <cell r="F905" t="str">
            <v>համաձայն տեխնիկական առաջադրանքի</v>
          </cell>
          <cell r="L905">
            <v>1</v>
          </cell>
          <cell r="P905" t="str">
            <v>ԲՄ</v>
          </cell>
          <cell r="V905" t="str">
            <v>Х</v>
          </cell>
          <cell r="Y905" t="str">
            <v>Հոկտեմբեր 2014</v>
          </cell>
          <cell r="AB905" t="str">
            <v>Հոկտեմբեր 2026</v>
          </cell>
          <cell r="AN905" t="str">
            <v>կ. 35, 36</v>
          </cell>
        </row>
        <row r="906">
          <cell r="B906">
            <v>1</v>
          </cell>
          <cell r="D906" t="str">
            <v>Կապի ծառայություններ</v>
          </cell>
          <cell r="F906" t="str">
            <v>համաձայն տեխնիկական առաջադրանքի</v>
          </cell>
          <cell r="L906">
            <v>1</v>
          </cell>
          <cell r="P906" t="str">
            <v>ԳԸՇ</v>
          </cell>
          <cell r="V906" t="str">
            <v>Х</v>
          </cell>
          <cell r="Y906" t="str">
            <v>Х</v>
          </cell>
          <cell r="AB906" t="str">
            <v>Դեկտեմբեր 2024</v>
          </cell>
          <cell r="AN906" t="str">
            <v>կ. 12.8</v>
          </cell>
        </row>
        <row r="911">
          <cell r="B911">
            <v>1</v>
          </cell>
          <cell r="D911" t="str">
            <v>6(10)-0.4 կՎ լարման մալուխների փոխարինում</v>
          </cell>
          <cell r="F911" t="str">
            <v>համաձայն տեխնիկական առաջադրանքի</v>
          </cell>
          <cell r="H911" t="str">
            <v>պայմանական միավոր</v>
          </cell>
          <cell r="L911">
            <v>1</v>
          </cell>
          <cell r="P911" t="str">
            <v>ԱԲՀ</v>
          </cell>
          <cell r="V911" t="str">
            <v>Х</v>
          </cell>
          <cell r="Y911" t="str">
            <v>Հունիս 2020</v>
          </cell>
          <cell r="AB911" t="str">
            <v>Հունիս 2026</v>
          </cell>
          <cell r="AN911" t="str">
            <v>կ. 40</v>
          </cell>
        </row>
        <row r="912">
          <cell r="B912">
            <v>1</v>
          </cell>
          <cell r="D912" t="str">
            <v>Տրանսֆորմատորային և բաշխիչ ենթակայանների վերակառուցում</v>
          </cell>
          <cell r="F912" t="str">
            <v>համաձայն տեխնիկական առաջադրանքի</v>
          </cell>
          <cell r="H912" t="str">
            <v>պայմանական միավոր</v>
          </cell>
          <cell r="L912">
            <v>1</v>
          </cell>
          <cell r="P912" t="str">
            <v>ԱԲՀ</v>
          </cell>
          <cell r="V912" t="str">
            <v>Х</v>
          </cell>
          <cell r="Y912" t="str">
            <v>Օգոստոս 2020</v>
          </cell>
          <cell r="AB912" t="str">
            <v>Հուլիս 2026</v>
          </cell>
          <cell r="AN912" t="str">
            <v>կ. 40</v>
          </cell>
        </row>
        <row r="913">
          <cell r="B913">
            <v>1</v>
          </cell>
          <cell r="D913" t="str">
            <v>ՀՀ ամբողջ տարածքում գտնվող, “ՀԷՑ” ՓԲԸ-ին սեփականության իրավունքով պատկանող էլեկտրասյուների վարձակալության ծառայություններ</v>
          </cell>
          <cell r="F913" t="str">
            <v>համաձայն տեխնիկական առաջադրանքի</v>
          </cell>
          <cell r="H913" t="str">
            <v>պայմանական միավոր</v>
          </cell>
          <cell r="L913">
            <v>1</v>
          </cell>
          <cell r="P913" t="str">
            <v>ԱԲՀ</v>
          </cell>
          <cell r="V913" t="str">
            <v>Х</v>
          </cell>
          <cell r="Y913" t="str">
            <v>Սեպտեմբեր 2020'</v>
          </cell>
          <cell r="AB913" t="str">
            <v>Սեպտեմբեր 2031</v>
          </cell>
          <cell r="AN913" t="str">
            <v>կ. 40</v>
          </cell>
        </row>
        <row r="914">
          <cell r="B914">
            <v>1</v>
          </cell>
          <cell r="D914" t="str">
            <v>Բնապահպանության նորմերին ուղղված ներդրումներ: Ենթակայանների յուղահեռացման համակարգերի կառուցման աշխատանքներ</v>
          </cell>
          <cell r="F914" t="str">
            <v>համաձայն տեխնիկական առաջադրանքի</v>
          </cell>
          <cell r="H914" t="str">
            <v>պայմանական միավոր</v>
          </cell>
          <cell r="L914">
            <v>1</v>
          </cell>
          <cell r="P914" t="str">
            <v>ԱԲՀ</v>
          </cell>
          <cell r="V914" t="str">
            <v>Х</v>
          </cell>
          <cell r="Y914" t="str">
            <v>Օգոստոս 2020</v>
          </cell>
          <cell r="AB914" t="str">
            <v>Դեկտեմբեր 2025</v>
          </cell>
          <cell r="AN914" t="str">
            <v>կ. 40</v>
          </cell>
        </row>
        <row r="915">
          <cell r="B915">
            <v>1</v>
          </cell>
          <cell r="D915" t="str">
            <v>Կորուստների նվազեցման ծրագրի, կապիտալ վերանորոգումների և նոր սպառողների էլեկտրական ցանցին միացման շինմոնտաժային աշխատանքներ</v>
          </cell>
          <cell r="F915" t="str">
            <v>համաձայն տեխնիկական առաջադրանքի</v>
          </cell>
          <cell r="H915" t="str">
            <v>պայմանական միավոր</v>
          </cell>
          <cell r="L915">
            <v>1</v>
          </cell>
          <cell r="P915" t="str">
            <v>ԱԲՀ</v>
          </cell>
          <cell r="V915" t="str">
            <v>Х</v>
          </cell>
          <cell r="Y915" t="str">
            <v>Հունվար 2017</v>
          </cell>
          <cell r="AB915" t="str">
            <v>Հունվար 2027</v>
          </cell>
          <cell r="AN915" t="str">
            <v>կ. 40</v>
          </cell>
        </row>
        <row r="917">
          <cell r="B917">
            <v>1</v>
          </cell>
          <cell r="D917" t="str">
            <v xml:space="preserve">Ներդրումային ծրագրով իրականացվող աշխատանքների նկատմամբ տեխնիկական վերահսկում </v>
          </cell>
          <cell r="F917" t="str">
            <v>համաձայն տեխնիկական առաջադրանքի</v>
          </cell>
          <cell r="H917" t="str">
            <v>պայմանական միավոր</v>
          </cell>
          <cell r="L917">
            <v>1</v>
          </cell>
          <cell r="P917" t="str">
            <v>ԱԲՀ</v>
          </cell>
          <cell r="V917" t="str">
            <v>Х</v>
          </cell>
          <cell r="Y917" t="str">
            <v>Մարտ 2020</v>
          </cell>
          <cell r="AB917" t="str">
            <v>Մարտ 2026</v>
          </cell>
          <cell r="AN917" t="str">
            <v>կ. 40</v>
          </cell>
        </row>
        <row r="918">
          <cell r="B918">
            <v>1</v>
          </cell>
          <cell r="D918" t="str">
            <v>Հասցեական ծրագրերի կատարման շինմոնտաժային աշխատանքներ</v>
          </cell>
          <cell r="F918" t="str">
            <v>համաձայն տեխնիկական առաջադրանքի</v>
          </cell>
          <cell r="H918" t="str">
            <v>պայմանական միավոր</v>
          </cell>
          <cell r="L918">
            <v>1</v>
          </cell>
          <cell r="P918" t="str">
            <v>ԱԲՀ</v>
          </cell>
          <cell r="V918" t="str">
            <v>Х</v>
          </cell>
          <cell r="Y918" t="str">
            <v>Հունիս 2022</v>
          </cell>
          <cell r="AB918" t="str">
            <v>Հունիս 2026</v>
          </cell>
          <cell r="AN918" t="str">
            <v>կ. 40</v>
          </cell>
        </row>
        <row r="922">
          <cell r="B922">
            <v>1</v>
          </cell>
          <cell r="D922" t="str">
            <v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v>
          </cell>
          <cell r="F922" t="str">
            <v>համաձայն տեխնիկական առաջադրանքի</v>
          </cell>
          <cell r="H922" t="str">
            <v>պայմանական միավոր</v>
          </cell>
          <cell r="L922">
            <v>1</v>
          </cell>
          <cell r="P922" t="str">
            <v>ԱԲՀ</v>
          </cell>
          <cell r="V922" t="str">
            <v>Х</v>
          </cell>
          <cell r="Y922" t="str">
            <v>Հունիս 2022</v>
          </cell>
          <cell r="AB922" t="str">
            <v>Դեկտեմբեր 2026</v>
          </cell>
          <cell r="AN922" t="str">
            <v>կ. 40</v>
          </cell>
        </row>
        <row r="923">
          <cell r="B923">
            <v>1</v>
          </cell>
          <cell r="D923" t="str">
            <v xml:space="preserve">ք. Երևանում և մոտակա համայնքներում "ՀԷՑ" ՓԲԸ վարչական տարածքների պահպանության ծառայությունների մատուցում  </v>
          </cell>
          <cell r="F923" t="str">
            <v>համաձայն տեխնիկական առաջադրանքի</v>
          </cell>
          <cell r="H923" t="str">
            <v>պայմանական միավոր</v>
          </cell>
          <cell r="L923">
            <v>1</v>
          </cell>
          <cell r="P923" t="str">
            <v>ԲՄ</v>
          </cell>
          <cell r="V923" t="str">
            <v>Х</v>
          </cell>
          <cell r="Y923" t="str">
            <v>Դեկտեմբեր 2014</v>
          </cell>
          <cell r="AB923" t="str">
            <v>Դեկտեմբեր 2026</v>
          </cell>
          <cell r="AN923" t="str">
            <v>կ. 35, 36</v>
          </cell>
        </row>
        <row r="924">
          <cell r="B924">
            <v>1</v>
          </cell>
          <cell r="D924" t="str">
            <v xml:space="preserve">ՀՀ տարածքում, բացառությամբ ք. Երևանի, "ՀԷՑ" ՓԲԸ վարչական տարածքների պահպանության ծառայությունների մատուցում </v>
          </cell>
          <cell r="F924" t="str">
            <v>համաձայն տեխնիկական առաջադրանքի</v>
          </cell>
          <cell r="H924" t="str">
            <v>պայմանական միավոր</v>
          </cell>
          <cell r="L924">
            <v>1</v>
          </cell>
          <cell r="P924" t="str">
            <v>ԲՄ</v>
          </cell>
          <cell r="V924" t="str">
            <v>Х</v>
          </cell>
          <cell r="Y924" t="str">
            <v>Դեկտեմբեր 2024</v>
          </cell>
          <cell r="AB924" t="str">
            <v>Դեկտեմբեր 2026</v>
          </cell>
          <cell r="AN924" t="str">
            <v>կ. 35, 36</v>
          </cell>
        </row>
        <row r="925">
          <cell r="B925">
            <v>1</v>
          </cell>
          <cell r="D925" t="str">
            <v>35կՎ ե/կ-ների վերակառուցում, կառուցում</v>
          </cell>
          <cell r="F925" t="str">
            <v>համաձայն տեխնիկական առաջադրանքի</v>
          </cell>
          <cell r="H925" t="str">
            <v>պայմանական միավոր</v>
          </cell>
          <cell r="L925">
            <v>1</v>
          </cell>
          <cell r="P925" t="str">
            <v>ԱԲՀ</v>
          </cell>
          <cell r="V925" t="str">
            <v>Х</v>
          </cell>
          <cell r="Y925" t="str">
            <v>Մարտ 2024</v>
          </cell>
          <cell r="AB925" t="str">
            <v>Դեկտեմբեր 2024</v>
          </cell>
          <cell r="AN925" t="str">
            <v>կ. 40</v>
          </cell>
        </row>
        <row r="926">
          <cell r="B926">
            <v>1</v>
          </cell>
          <cell r="D926" t="str">
            <v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v>
          </cell>
          <cell r="F926" t="str">
            <v>համաձայն տեխնիկական առաջադրանքի</v>
          </cell>
          <cell r="H926" t="str">
            <v>պայմանական միավոր</v>
          </cell>
          <cell r="L926">
            <v>1</v>
          </cell>
          <cell r="P926" t="str">
            <v>ԱԲՀ</v>
          </cell>
          <cell r="V926" t="str">
            <v>Մարտ 2024</v>
          </cell>
          <cell r="Y926" t="str">
            <v>Օգոստոս2024</v>
          </cell>
          <cell r="AB926" t="str">
            <v>Օգոստոս2025</v>
          </cell>
          <cell r="AN926" t="str">
            <v>կ. 40</v>
          </cell>
        </row>
        <row r="927">
          <cell r="B927">
            <v>1</v>
          </cell>
          <cell r="D927" t="str">
            <v>110/35կվ լարման մալուխային գծերի անցկացման և  փոխարինման աշխատանքներ</v>
          </cell>
          <cell r="F927" t="str">
            <v>համաձայն տեխնիկական առաջադրանքի</v>
          </cell>
          <cell r="H927" t="str">
            <v>պայմանական միավոր</v>
          </cell>
          <cell r="L927">
            <v>1</v>
          </cell>
          <cell r="P927" t="str">
            <v>ԱԲՀ</v>
          </cell>
          <cell r="V927" t="str">
            <v>Փետրվար 2024</v>
          </cell>
          <cell r="Y927" t="str">
            <v>Մարտ 2024</v>
          </cell>
          <cell r="AB927" t="str">
            <v>Ապրիլ 2027</v>
          </cell>
          <cell r="AN927" t="str">
            <v>կ. 40</v>
          </cell>
        </row>
        <row r="928">
          <cell r="B928">
            <v>1</v>
          </cell>
          <cell r="D928" t="str">
            <v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v>
          </cell>
          <cell r="F928" t="str">
            <v>համաձայն տեխնիկական առաջադրանքի</v>
          </cell>
          <cell r="H928" t="str">
            <v>պայմանական միավոր</v>
          </cell>
          <cell r="L928">
            <v>1</v>
          </cell>
          <cell r="P928" t="str">
            <v>ԱԲՀ</v>
          </cell>
          <cell r="V928" t="str">
            <v>Մայիս 2024</v>
          </cell>
          <cell r="Y928" t="str">
            <v>Մայիս 2024</v>
          </cell>
          <cell r="AB928" t="str">
            <v>Հուլիս 2025</v>
          </cell>
          <cell r="AN928" t="str">
            <v>կ. 41</v>
          </cell>
        </row>
        <row r="929">
          <cell r="B929">
            <v>1</v>
          </cell>
          <cell r="D929" t="str">
            <v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v>
          </cell>
          <cell r="F929" t="str">
            <v>համաձայն տեխնիկական առաջադրանքի</v>
          </cell>
          <cell r="H929" t="str">
            <v>պայմանական միավոր</v>
          </cell>
          <cell r="L929">
            <v>1</v>
          </cell>
          <cell r="P929" t="str">
            <v>ԱԲՀ</v>
          </cell>
          <cell r="V929" t="str">
            <v>Նոյեմբեր 2024</v>
          </cell>
          <cell r="Y929" t="str">
            <v>Նոյեմբեր 2024</v>
          </cell>
          <cell r="AB929" t="str">
            <v>Դեկտեմբեր 2029</v>
          </cell>
          <cell r="AN929" t="str">
            <v>կ. 40</v>
          </cell>
        </row>
        <row r="930">
          <cell r="B930">
            <v>1</v>
          </cell>
          <cell r="D930" t="str">
            <v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v>
          </cell>
          <cell r="F930" t="str">
            <v>համաձայն տեխնիկական առաջադրանքի</v>
          </cell>
          <cell r="H930" t="str">
            <v>պայմանական միավոր</v>
          </cell>
          <cell r="L930">
            <v>1</v>
          </cell>
          <cell r="P930" t="str">
            <v>ԱԲՀ</v>
          </cell>
          <cell r="V930" t="str">
            <v>Հունվար 2025</v>
          </cell>
          <cell r="Y930" t="str">
            <v>Փետրվար 2025</v>
          </cell>
          <cell r="AB930" t="str">
            <v>Դեկտեմբեր 2025</v>
          </cell>
          <cell r="AN930" t="str">
            <v>կ. 40</v>
          </cell>
        </row>
        <row r="931">
          <cell r="B931">
            <v>1</v>
          </cell>
          <cell r="D931" t="str">
            <v>"ՀԷՑ" ՓԲԸ կարիքների համար անցկացվող մրցույթների համար էլեկտրոնային հարթակի ձեռքբերման և սպասարկման ծառայություններ</v>
          </cell>
          <cell r="F931" t="str">
            <v>համաձայն տեխնիկական առաջադրանքի</v>
          </cell>
          <cell r="H931" t="str">
            <v>պայմանական միավոր</v>
          </cell>
          <cell r="L931">
            <v>1</v>
          </cell>
          <cell r="P931" t="str">
            <v>ԳԸՇ</v>
          </cell>
          <cell r="V931" t="str">
            <v>Հունվար 2025</v>
          </cell>
          <cell r="Y931" t="str">
            <v>Փետրվար 2025</v>
          </cell>
          <cell r="AB931" t="str">
            <v>Դեկտեմբեր 2025</v>
          </cell>
          <cell r="AN931" t="str">
            <v>կ. 12.8</v>
          </cell>
        </row>
        <row r="932">
          <cell r="B932">
            <v>1</v>
          </cell>
          <cell r="D932" t="str">
            <v>Ֆայլային արխիվների հեռավար կազմակերպման և պահպանման ծառայություններ</v>
          </cell>
          <cell r="F932" t="str">
            <v>համաձայն տեխնիկական առաջադրանքի</v>
          </cell>
          <cell r="H932" t="str">
            <v>պայմանական միավոր</v>
          </cell>
          <cell r="L932">
            <v>1</v>
          </cell>
          <cell r="P932" t="str">
            <v>ԱԲՀ</v>
          </cell>
          <cell r="V932" t="str">
            <v>Հունվար 2025</v>
          </cell>
          <cell r="Y932" t="str">
            <v>Փետրվար 2025</v>
          </cell>
          <cell r="AB932" t="str">
            <v>Դեկտեմբեր 2025</v>
          </cell>
          <cell r="AN932" t="str">
            <v>կ. 40</v>
          </cell>
        </row>
        <row r="933">
          <cell r="B933">
            <v>1</v>
          </cell>
          <cell r="D933" t="str">
            <v>Այլ ներդրումներ</v>
          </cell>
          <cell r="F933" t="str">
            <v>համաձայն տեխնիկական առաջադրանքի</v>
          </cell>
          <cell r="H933" t="str">
            <v>պայմանական միավոր</v>
          </cell>
          <cell r="L933">
            <v>1</v>
          </cell>
          <cell r="P933" t="str">
            <v>ԱԲՀ</v>
          </cell>
          <cell r="V933" t="str">
            <v>Հունվար 2025</v>
          </cell>
          <cell r="Y933" t="str">
            <v>Փետրվար 2025</v>
          </cell>
          <cell r="AB933" t="str">
            <v>Դեկտեմբեր 2025</v>
          </cell>
          <cell r="AN933" t="str">
            <v>կ. 40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7"/>
  <sheetViews>
    <sheetView tabSelected="1" workbookViewId="0">
      <selection activeCell="K14" sqref="K14"/>
    </sheetView>
  </sheetViews>
  <sheetFormatPr defaultRowHeight="15" x14ac:dyDescent="0.25"/>
  <cols>
    <col min="1" max="1" width="7.42578125" customWidth="1"/>
    <col min="2" max="2" width="7.85546875" customWidth="1"/>
    <col min="3" max="3" width="21.28515625" customWidth="1"/>
    <col min="4" max="4" width="17.85546875" customWidth="1"/>
    <col min="5" max="5" width="6.7109375" customWidth="1"/>
    <col min="6" max="6" width="9.140625" customWidth="1"/>
    <col min="7" max="7" width="11.5703125" customWidth="1"/>
    <col min="8" max="8" width="12.85546875" customWidth="1"/>
    <col min="9" max="9" width="14" customWidth="1"/>
    <col min="10" max="10" width="13" customWidth="1"/>
    <col min="11" max="11" width="10.7109375" customWidth="1"/>
    <col min="12" max="12" width="11" customWidth="1"/>
  </cols>
  <sheetData>
    <row r="1" spans="1:12" ht="29.25" customHeight="1" x14ac:dyDescent="0.25">
      <c r="A1" s="8"/>
      <c r="B1" s="8"/>
      <c r="C1" s="8"/>
      <c r="D1" s="8"/>
      <c r="E1" s="8"/>
      <c r="F1" s="9"/>
      <c r="G1" s="23" t="s">
        <v>0</v>
      </c>
      <c r="H1" s="23"/>
      <c r="I1" s="23"/>
      <c r="J1" s="23"/>
      <c r="K1" s="10"/>
      <c r="L1" s="11"/>
    </row>
    <row r="2" spans="1:12" ht="41.25" customHeight="1" x14ac:dyDescent="0.25">
      <c r="A2" s="12"/>
      <c r="B2" s="12"/>
      <c r="C2" s="12"/>
      <c r="D2" s="12"/>
      <c r="E2" s="12"/>
      <c r="F2" s="13"/>
      <c r="G2" s="24" t="s">
        <v>1</v>
      </c>
      <c r="H2" s="24"/>
      <c r="I2" s="24"/>
      <c r="J2" s="24"/>
      <c r="K2" s="14"/>
      <c r="L2" s="15"/>
    </row>
    <row r="3" spans="1:12" ht="29.25" customHeight="1" x14ac:dyDescent="0.25">
      <c r="A3" s="12"/>
      <c r="B3" s="12"/>
      <c r="C3" s="12"/>
      <c r="D3" s="12"/>
      <c r="E3" s="12"/>
      <c r="F3" s="13"/>
      <c r="G3" s="24" t="s">
        <v>2</v>
      </c>
      <c r="H3" s="24"/>
      <c r="I3" s="24"/>
      <c r="J3" s="24"/>
      <c r="K3" s="14"/>
      <c r="L3" s="15"/>
    </row>
    <row r="4" spans="1:12" ht="29.25" customHeight="1" x14ac:dyDescent="0.25">
      <c r="A4" s="25" t="s">
        <v>18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5" spans="1:12" ht="123.75" x14ac:dyDescent="0.25">
      <c r="A5" s="16" t="str">
        <f>'[1]План 2025 с разбивкой'!A5</f>
        <v>Գնումների համարը</v>
      </c>
      <c r="B5" s="16" t="str">
        <f>'[1]План 2025 с разбивкой'!B5</f>
        <v>Լոտի համարը</v>
      </c>
      <c r="C5" s="16" t="str">
        <f>'[1]План 2025 с разбивкой'!D5</f>
        <v>Ապրանքի, աշխատանքի և ծառայության անվանումը</v>
      </c>
      <c r="D5" s="16" t="str">
        <f>'[1]План 2025 с разбивкой'!F5</f>
        <v>Ապրանքներին, աշխատանքներին, ծառայություններին ներկայացվող պահանջները</v>
      </c>
      <c r="E5" s="16" t="str">
        <f>'[1]План 2025 с разбивкой'!H5</f>
        <v>Չափ. միավ.</v>
      </c>
      <c r="F5" s="16" t="str">
        <f>'[1]План 2025 с разбивкой'!L5</f>
        <v>Քանակ</v>
      </c>
      <c r="G5" s="16" t="str">
        <f>'[1]План 2025 с разбивкой'!P5</f>
        <v>Գնումների նախատեսվող եղանակը (Գնումների Կարգի համաձայն)</v>
      </c>
      <c r="H5" s="16" t="str">
        <f>'[1]План 2025 с разбивкой'!V5</f>
        <v>Գործընթացների սկիզբը հայտարարելու նախատեսվող ամսաթիվը</v>
      </c>
      <c r="I5" s="16" t="str">
        <f>'[1]План 2025 с разбивкой'!Y5</f>
        <v>Գործընթացների անցկացման կամ պայմանագրերի կնքման (մեկ անձից գնման դեպքում) նախատեսվող ամսաթիվը</v>
      </c>
      <c r="J5" s="16" t="str">
        <f>'[1]План 2025 с разбивкой'!AB5</f>
        <v>Ապրանքների առաքման, աշխատանքների կատարման, ծառայությունների մատուցման ավարտը (տարին և ամիսը)</v>
      </c>
      <c r="K5" s="16" t="s">
        <v>3</v>
      </c>
      <c r="L5" s="16" t="str">
        <f>'[1]План 2025 с разбивкой'!AN5</f>
        <v>Գնումների նախատեսվող եղանակը Գնումների Կարգի և ՀՀ ՀԾԿՀ 19.08.2020 թ. No. 273Ա Որոշման համաձայն</v>
      </c>
    </row>
    <row r="6" spans="1:12" x14ac:dyDescent="0.25">
      <c r="A6" s="4">
        <v>1</v>
      </c>
      <c r="B6" s="5">
        <v>2</v>
      </c>
      <c r="C6" s="5">
        <v>3</v>
      </c>
      <c r="D6" s="5">
        <v>4</v>
      </c>
      <c r="E6" s="5">
        <v>5</v>
      </c>
      <c r="F6" s="6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</row>
    <row r="7" spans="1:12" ht="33.75" x14ac:dyDescent="0.25">
      <c r="A7" s="7">
        <f>'[1]План 2025 с разбивкой'!A8</f>
        <v>1</v>
      </c>
      <c r="B7" s="7">
        <f>'[1]План 2025 с разбивкой'!B8</f>
        <v>1</v>
      </c>
      <c r="C7" s="7" t="str">
        <f>'[1]План 2025 с разбивкой'!D8</f>
        <v>Հսկիչ մալուխ  ԿՎՎԳ, ԿՎՎԳԷ</v>
      </c>
      <c r="D7" s="7" t="str">
        <f>'[1]План 2025 с разбивкой'!F8</f>
        <v>համաձայն տեխնիկական առաջադրանքի</v>
      </c>
      <c r="E7" s="7" t="str">
        <f>'[1]План 2025 с разбивкой'!H8</f>
        <v>մ</v>
      </c>
      <c r="F7" s="2">
        <f>'[1]План 2025 с разбивкой'!L8</f>
        <v>1874</v>
      </c>
      <c r="G7" s="7" t="str">
        <f>'[1]План 2025 с разбивкой'!P8</f>
        <v>ԱԲՀ</v>
      </c>
      <c r="H7" s="7" t="str">
        <f>'[1]План 2025 с разбивкой'!V8</f>
        <v>Հունվար 2025</v>
      </c>
      <c r="I7" s="7" t="str">
        <f>'[1]План 2025 с разбивкой'!Y8</f>
        <v>Փետրվար 2025</v>
      </c>
      <c r="J7" s="7" t="str">
        <f>'[1]План 2025 с разбивкой'!AB8</f>
        <v>Դեկտեմբեր 2025</v>
      </c>
      <c r="K7" s="2">
        <v>4116</v>
      </c>
      <c r="L7" s="7" t="str">
        <f>'[1]План 2025 с разбивкой'!AN8</f>
        <v>կ. 40</v>
      </c>
    </row>
    <row r="8" spans="1:12" ht="33.75" x14ac:dyDescent="0.25">
      <c r="A8" s="7">
        <f>'[1]План 2025 с разбивкой'!A13</f>
        <v>1</v>
      </c>
      <c r="B8" s="7">
        <f>'[1]План 2025 с разбивкой'!B13</f>
        <v>2</v>
      </c>
      <c r="C8" s="7" t="str">
        <f>'[1]План 2025 с разбивкой'!D13</f>
        <v>Մեկուսացված հաղորդալար ԱՊՎ, ՊՎ, ՊՎԶ</v>
      </c>
      <c r="D8" s="7" t="str">
        <f>'[1]План 2025 с разбивкой'!F13</f>
        <v>համաձայն տեխնիկական առաջադրանքի</v>
      </c>
      <c r="E8" s="7" t="str">
        <f>'[1]План 2025 с разбивкой'!H13</f>
        <v>մ</v>
      </c>
      <c r="F8" s="2">
        <f>'[1]План 2025 с разбивкой'!L13</f>
        <v>20373</v>
      </c>
      <c r="G8" s="2" t="str">
        <f>'[1]План 2025 с разбивкой'!P13</f>
        <v>ԱԲՀ</v>
      </c>
      <c r="H8" s="2" t="str">
        <f>'[1]План 2025 с разбивкой'!V13</f>
        <v>Հունվար 2025</v>
      </c>
      <c r="I8" s="2" t="str">
        <f>'[1]План 2025 с разбивкой'!Y13</f>
        <v>Փետրվար 2025</v>
      </c>
      <c r="J8" s="2" t="str">
        <f>'[1]План 2025 с разбивкой'!AB13</f>
        <v>Դեկտեմբեր 2025</v>
      </c>
      <c r="K8" s="3">
        <v>4577</v>
      </c>
      <c r="L8" s="7" t="str">
        <f>'[1]План 2025 с разбивкой'!AN13</f>
        <v>կ. 40</v>
      </c>
    </row>
    <row r="9" spans="1:12" ht="33.75" x14ac:dyDescent="0.25">
      <c r="A9" s="7">
        <f>'[1]План 2025 с разбивкой'!A16</f>
        <v>1</v>
      </c>
      <c r="B9" s="7">
        <f>'[1]План 2025 с разбивкой'!B16</f>
        <v>3</v>
      </c>
      <c r="C9" s="7" t="str">
        <f>'[1]План 2025 с разбивкой'!D16</f>
        <v xml:space="preserve">Ուժային մալուխներ ԱՍԲ </v>
      </c>
      <c r="D9" s="7" t="str">
        <f>'[1]План 2025 с разбивкой'!F16</f>
        <v>համաձայն տեխնիկական առաջադրանքի</v>
      </c>
      <c r="E9" s="7" t="str">
        <f>'[1]План 2025 с разбивкой'!H16</f>
        <v>մ</v>
      </c>
      <c r="F9" s="2">
        <f>'[1]План 2025 с разбивкой'!L16</f>
        <v>1420</v>
      </c>
      <c r="G9" s="2" t="str">
        <f>'[1]План 2025 с разбивкой'!P16</f>
        <v>ԱԲՀ</v>
      </c>
      <c r="H9" s="2" t="str">
        <f>'[1]План 2025 с разбивкой'!V16</f>
        <v>Հունվար 2025</v>
      </c>
      <c r="I9" s="2" t="str">
        <f>'[1]План 2025 с разбивкой'!Y16</f>
        <v>Փետրվար 2025</v>
      </c>
      <c r="J9" s="2" t="str">
        <f>'[1]План 2025 с разбивкой'!AB16</f>
        <v>Դեկտեմբեր 2025</v>
      </c>
      <c r="K9" s="3">
        <v>11112</v>
      </c>
      <c r="L9" s="7" t="str">
        <f>'[1]План 2025 с разбивкой'!AN16</f>
        <v>կ. 40</v>
      </c>
    </row>
    <row r="10" spans="1:12" ht="33.75" x14ac:dyDescent="0.25">
      <c r="A10" s="7">
        <f>'[1]План 2025 с разбивкой'!A19</f>
        <v>1</v>
      </c>
      <c r="B10" s="7">
        <f>'[1]План 2025 с разбивкой'!B19</f>
        <v>4</v>
      </c>
      <c r="C10" s="7" t="str">
        <f>'[1]План 2025 с разбивкой'!D19</f>
        <v xml:space="preserve">35 ԿՎ ուժային մալուխներ </v>
      </c>
      <c r="D10" s="7" t="str">
        <f>'[1]План 2025 с разбивкой'!F19</f>
        <v>համաձայն տեխնիկական առաջադրանքի</v>
      </c>
      <c r="E10" s="7" t="str">
        <f>'[1]План 2025 с разбивкой'!H19</f>
        <v>մ</v>
      </c>
      <c r="F10" s="2">
        <f>'[1]План 2025 с разбивкой'!L19</f>
        <v>10413</v>
      </c>
      <c r="G10" s="2" t="str">
        <f>'[1]План 2025 с разбивкой'!P19</f>
        <v>ԱԲՀ</v>
      </c>
      <c r="H10" s="2" t="str">
        <f>'[1]План 2025 с разбивкой'!V19</f>
        <v>Հունվար 2025</v>
      </c>
      <c r="I10" s="2" t="str">
        <f>'[1]План 2025 с разбивкой'!Y19</f>
        <v>Փետրվար 2025</v>
      </c>
      <c r="J10" s="2" t="str">
        <f>'[1]План 2025 с разбивкой'!AB19</f>
        <v>Դեկտեմբեր 2025</v>
      </c>
      <c r="K10" s="3">
        <v>430813</v>
      </c>
      <c r="L10" s="7" t="str">
        <f>'[1]План 2025 с разбивкой'!AN19</f>
        <v>կ. 40</v>
      </c>
    </row>
    <row r="11" spans="1:12" ht="33.75" x14ac:dyDescent="0.25">
      <c r="A11" s="7">
        <f>'[1]План 2025 с разбивкой'!A28</f>
        <v>1</v>
      </c>
      <c r="B11" s="7">
        <f>'[1]План 2025 с разбивкой'!B28</f>
        <v>5</v>
      </c>
      <c r="C11" s="7" t="str">
        <f>'[1]План 2025 с разбивкой'!D28</f>
        <v>Ուժային մալուխներ  ԱՊվՊգ</v>
      </c>
      <c r="D11" s="7" t="str">
        <f>'[1]План 2025 с разбивкой'!F28</f>
        <v>համաձայն տեխնիկական առաջադրանքի</v>
      </c>
      <c r="E11" s="7" t="str">
        <f>'[1]План 2025 с разбивкой'!H28</f>
        <v>մ</v>
      </c>
      <c r="F11" s="2">
        <f>'[1]План 2025 с разбивкой'!L28</f>
        <v>265052</v>
      </c>
      <c r="G11" s="2" t="str">
        <f>'[1]План 2025 с разбивкой'!P28</f>
        <v>ԱԲՀ</v>
      </c>
      <c r="H11" s="2" t="str">
        <f>'[1]План 2025 с разбивкой'!V28</f>
        <v>Փետրվար 2025</v>
      </c>
      <c r="I11" s="2" t="str">
        <f>'[1]План 2025 с разбивкой'!Y28</f>
        <v>Մարտ 2025</v>
      </c>
      <c r="J11" s="2" t="str">
        <f>'[1]План 2025 с разбивкой'!AB28</f>
        <v>Սեպտեմբեր 2025</v>
      </c>
      <c r="K11" s="3">
        <v>3899410</v>
      </c>
      <c r="L11" s="7" t="str">
        <f>'[1]План 2025 с разбивкой'!AN28</f>
        <v>կ. 40</v>
      </c>
    </row>
    <row r="12" spans="1:12" ht="33.75" x14ac:dyDescent="0.25">
      <c r="A12" s="7">
        <f>'[1]План 2025 с разбивкой'!A45</f>
        <v>1</v>
      </c>
      <c r="B12" s="7">
        <f>'[1]План 2025 с разбивкой'!B45</f>
        <v>6</v>
      </c>
      <c r="C12" s="7" t="str">
        <f>'[1]План 2025 с разбивкой'!D45</f>
        <v>Մեկուսացված հաղորդալար ՍԻՊ</v>
      </c>
      <c r="D12" s="7" t="str">
        <f>'[1]План 2025 с разбивкой'!F45</f>
        <v>համաձայն տեխնիկական առաջադրանքի</v>
      </c>
      <c r="E12" s="7" t="str">
        <f>'[1]План 2025 с разбивкой'!H45</f>
        <v>մ</v>
      </c>
      <c r="F12" s="2">
        <f>'[1]План 2025 с разбивкой'!L45</f>
        <v>2238494</v>
      </c>
      <c r="G12" s="2" t="str">
        <f>'[1]План 2025 с разбивкой'!P45</f>
        <v>ԱԲՀ</v>
      </c>
      <c r="H12" s="2" t="str">
        <f>'[1]План 2025 с разбивкой'!V45</f>
        <v>Փետրվար 2025</v>
      </c>
      <c r="I12" s="2" t="str">
        <f>'[1]План 2025 с разбивкой'!Y45</f>
        <v>Մարտ 2025</v>
      </c>
      <c r="J12" s="2" t="str">
        <f>'[1]План 2025 с разбивкой'!AB45</f>
        <v>Մայիս 2025</v>
      </c>
      <c r="K12" s="19">
        <v>1901431</v>
      </c>
      <c r="L12" s="7" t="str">
        <f>'[1]План 2025 с разбивкой'!AN45</f>
        <v>կ. 40</v>
      </c>
    </row>
    <row r="13" spans="1:12" ht="33.75" x14ac:dyDescent="0.25">
      <c r="A13" s="7">
        <f>'[1]План 2025 с разбивкой'!A62</f>
        <v>2</v>
      </c>
      <c r="B13" s="7">
        <f>'[1]План 2025 с разбивкой'!B62</f>
        <v>1</v>
      </c>
      <c r="C13" s="7" t="str">
        <f>'[1]План 2025 с разбивкой'!D62</f>
        <v xml:space="preserve">Կցորդիչներ ՍՏՊ, ԿՆՏՊ, ԿՎՏՊ, SMOE,  POLT, POLJ, TRAJ և այլն   </v>
      </c>
      <c r="D13" s="7" t="str">
        <f>'[1]План 2025 с разбивкой'!F62</f>
        <v>համաձայն տեխնիկական առաջադրանքի</v>
      </c>
      <c r="E13" s="7" t="str">
        <f>'[1]План 2025 с разбивкой'!H62</f>
        <v>հատ</v>
      </c>
      <c r="F13" s="2">
        <f>'[1]План 2025 с разбивкой'!L62</f>
        <v>7352</v>
      </c>
      <c r="G13" s="2" t="str">
        <f>'[1]План 2025 с разбивкой'!P62</f>
        <v>ԱԲՀ</v>
      </c>
      <c r="H13" s="2" t="str">
        <f>'[1]План 2025 с разбивкой'!V62</f>
        <v>Հունվար 2025</v>
      </c>
      <c r="I13" s="2" t="str">
        <f>'[1]План 2025 с разбивкой'!Y62</f>
        <v>Փետրվար 2025</v>
      </c>
      <c r="J13" s="2" t="str">
        <f>'[1]План 2025 с разбивкой'!AB62</f>
        <v>Դեկտեմբեր 2025</v>
      </c>
      <c r="K13" s="3">
        <v>508905</v>
      </c>
      <c r="L13" s="7" t="str">
        <f>'[1]План 2025 с разбивкой'!AN62</f>
        <v>կ. 40</v>
      </c>
    </row>
    <row r="14" spans="1:12" ht="33.75" x14ac:dyDescent="0.25">
      <c r="A14" s="7">
        <f>'[1]План 2025 с разбивкой'!A87</f>
        <v>2</v>
      </c>
      <c r="B14" s="7">
        <f>'[1]План 2025 с разбивкой'!B87</f>
        <v>2</v>
      </c>
      <c r="C14" s="7" t="str">
        <f>'[1]План 2025 с разбивкой'!D87</f>
        <v xml:space="preserve">ՌԼՆԴ, ՌՎՖ, ՅաՌՎ, ՌՊՍ, ՎՌՈՒ և այլն </v>
      </c>
      <c r="D14" s="7" t="str">
        <f>'[1]План 2025 с разбивкой'!F87</f>
        <v>համաձայն տեխնիկական առաջադրանքի</v>
      </c>
      <c r="E14" s="7" t="str">
        <f>'[1]План 2025 с разбивкой'!H87</f>
        <v>հատ</v>
      </c>
      <c r="F14" s="2">
        <v>8949</v>
      </c>
      <c r="G14" s="2" t="str">
        <f>'[1]План 2025 с разбивкой'!P87</f>
        <v>ԱԲՀ</v>
      </c>
      <c r="H14" s="2" t="str">
        <f>'[1]План 2025 с разбивкой'!V87</f>
        <v>Հունվար 2025</v>
      </c>
      <c r="I14" s="2" t="str">
        <f>'[1]План 2025 с разбивкой'!Y87</f>
        <v>Փետրվար 2025</v>
      </c>
      <c r="J14" s="2" t="str">
        <f>'[1]План 2025 с разбивкой'!AB87</f>
        <v>Դեկտեմբեր 2025</v>
      </c>
      <c r="K14" s="3">
        <v>640644</v>
      </c>
      <c r="L14" s="7" t="str">
        <f>'[1]План 2025 с разбивкой'!AN87</f>
        <v>կ. 40</v>
      </c>
    </row>
    <row r="15" spans="1:12" ht="33.75" x14ac:dyDescent="0.25">
      <c r="A15" s="7">
        <f>'[1]План 2025 с разбивкой'!A102</f>
        <v>2</v>
      </c>
      <c r="B15" s="7">
        <f>'[1]План 2025 с разбивкой'!B102</f>
        <v>3</v>
      </c>
      <c r="C15" s="7" t="str">
        <f>'[1]План 2025 с разбивкой'!D102</f>
        <v>Ապահովիչներ  ՊՆ, ՊՊՆ, ՊԿՏ և այլն</v>
      </c>
      <c r="D15" s="7" t="str">
        <f>'[1]План 2025 с разбивкой'!F102</f>
        <v>համաձայն տեխնիկական առաջադրանքի</v>
      </c>
      <c r="E15" s="7" t="str">
        <f>'[1]План 2025 с разбивкой'!H102</f>
        <v>հատ</v>
      </c>
      <c r="F15" s="2">
        <f>'[1]План 2025 с разбивкой'!L102</f>
        <v>97787</v>
      </c>
      <c r="G15" s="2" t="str">
        <f>'[1]План 2025 с разбивкой'!P102</f>
        <v>ԱԲՀ</v>
      </c>
      <c r="H15" s="2" t="str">
        <f>'[1]План 2025 с разбивкой'!V102</f>
        <v>Հունվար 2025</v>
      </c>
      <c r="I15" s="2" t="str">
        <f>'[1]План 2025 с разбивкой'!Y102</f>
        <v>Փետրվար 2025</v>
      </c>
      <c r="J15" s="2" t="str">
        <f>'[1]План 2025 с разбивкой'!AB102</f>
        <v>Դեկտեմբեր 2025</v>
      </c>
      <c r="K15" s="1">
        <v>586809</v>
      </c>
      <c r="L15" s="7" t="str">
        <f>'[1]План 2025 с разбивкой'!AN102</f>
        <v>կ. 40</v>
      </c>
    </row>
    <row r="16" spans="1:12" ht="67.5" x14ac:dyDescent="0.25">
      <c r="A16" s="7">
        <f>'[1]План 2025 с разбивкой'!A132</f>
        <v>2</v>
      </c>
      <c r="B16" s="7">
        <f>'[1]План 2025 с разбивкой'!B132</f>
        <v>4</v>
      </c>
      <c r="C16" s="7" t="str">
        <f>'[1]План 2025 с разбивкой'!D132</f>
        <v>Մեկուսիչներ ԻՕՍ, ՏՖ, ՇՍ, ՕՆՍ, ՊՍ, ԼԿ և այլն, 35 և 110 կՎ գերլարման սահմանափակիչներ,կոնդենսատորային և պոլիմերային ներանցիչներ</v>
      </c>
      <c r="D16" s="7" t="str">
        <f>'[1]План 2025 с разбивкой'!F132</f>
        <v>համաձայն տեխնիկական առաջադրանքի</v>
      </c>
      <c r="E16" s="7" t="str">
        <f>'[1]План 2025 с разбивкой'!H132</f>
        <v>հատ</v>
      </c>
      <c r="F16" s="2">
        <f>'[1]План 2025 с разбивкой'!L132</f>
        <v>94598</v>
      </c>
      <c r="G16" s="2" t="str">
        <f>'[1]План 2025 с разбивкой'!P132</f>
        <v>ԱԲՀ</v>
      </c>
      <c r="H16" s="2" t="str">
        <f>'[1]План 2025 с разбивкой'!V132</f>
        <v>Հունվար 2025</v>
      </c>
      <c r="I16" s="2" t="str">
        <f>'[1]План 2025 с разбивкой'!Y132</f>
        <v>Փետրվար 2025</v>
      </c>
      <c r="J16" s="2" t="str">
        <f>'[1]План 2025 с разбивкой'!AB132</f>
        <v>Դեկտեմբեր 2025</v>
      </c>
      <c r="K16" s="2">
        <v>662529</v>
      </c>
      <c r="L16" s="7" t="str">
        <f>'[1]План 2025 с разбивкой'!AN132</f>
        <v>կ. 40</v>
      </c>
    </row>
    <row r="17" spans="1:12" ht="33.75" x14ac:dyDescent="0.25">
      <c r="A17" s="7">
        <f>'[1]План 2025 с разбивкой'!A153</f>
        <v>2</v>
      </c>
      <c r="B17" s="7">
        <f>'[1]План 2025 с разбивкой'!B153</f>
        <v>5</v>
      </c>
      <c r="C17" s="7" t="str">
        <f>'[1]План 2025 с разбивкой'!D153</f>
        <v>Հոսանքի և լարման տրանսֆորմատորներ</v>
      </c>
      <c r="D17" s="7" t="str">
        <f>'[1]План 2025 с разбивкой'!F153</f>
        <v>համաձայն տեխնիկական առաջադրանքի</v>
      </c>
      <c r="E17" s="7" t="str">
        <f>'[1]План 2025 с разбивкой'!H153</f>
        <v>հատ</v>
      </c>
      <c r="F17" s="2">
        <f>'[1]План 2025 с разбивкой'!L153</f>
        <v>10538</v>
      </c>
      <c r="G17" s="2" t="str">
        <f>'[1]План 2025 с разбивкой'!P153</f>
        <v>ԱԲՀ</v>
      </c>
      <c r="H17" s="2" t="str">
        <f>'[1]План 2025 с разбивкой'!V153</f>
        <v>Հունվար 2025</v>
      </c>
      <c r="I17" s="2" t="str">
        <f>'[1]План 2025 с разбивкой'!Y153</f>
        <v>Փետրվար 2025</v>
      </c>
      <c r="J17" s="2" t="str">
        <f>'[1]План 2025 с разбивкой'!AB153</f>
        <v>Դեկտեմբեր 2025</v>
      </c>
      <c r="K17" s="2">
        <v>59368</v>
      </c>
      <c r="L17" s="7" t="str">
        <f>'[1]План 2025 с разбивкой'!AN153</f>
        <v>կ. 40</v>
      </c>
    </row>
    <row r="18" spans="1:12" ht="33.75" x14ac:dyDescent="0.25">
      <c r="A18" s="7">
        <f>'[1]План 2025 с разбивкой'!A171</f>
        <v>2</v>
      </c>
      <c r="B18" s="7">
        <f>'[1]План 2025 с разбивкой'!B171</f>
        <v>6</v>
      </c>
      <c r="C18" s="7" t="str">
        <f>'[1]План 2025 с разбивкой'!D171</f>
        <v>Ուժային տրանսֆորմատորներ ՏՄԳ և սեղմակներ</v>
      </c>
      <c r="D18" s="7" t="str">
        <f>'[1]План 2025 с разбивкой'!F171</f>
        <v>համաձայն տեխնիկական առաջադրանքի</v>
      </c>
      <c r="E18" s="7" t="str">
        <f>'[1]План 2025 с разбивкой'!H171</f>
        <v>հատ</v>
      </c>
      <c r="F18" s="2">
        <f>'[1]План 2025 с разбивкой'!L171</f>
        <v>13803</v>
      </c>
      <c r="G18" s="2" t="str">
        <f>'[1]План 2025 с разбивкой'!P171</f>
        <v>ԱԲՀ</v>
      </c>
      <c r="H18" s="2" t="str">
        <f>'[1]План 2025 с разбивкой'!V171</f>
        <v>Հունվար 2025</v>
      </c>
      <c r="I18" s="2" t="str">
        <f>'[1]План 2025 с разбивкой'!Y171</f>
        <v>Փետրվար 2025</v>
      </c>
      <c r="J18" s="2" t="str">
        <f>'[1]План 2025 с разбивкой'!AB171</f>
        <v>Դեկտեմբեր 2025</v>
      </c>
      <c r="K18" s="2">
        <v>485720</v>
      </c>
      <c r="L18" s="7" t="str">
        <f>'[1]План 2025 с разбивкой'!AN171</f>
        <v>կ. 40</v>
      </c>
    </row>
    <row r="19" spans="1:12" ht="45" x14ac:dyDescent="0.25">
      <c r="A19" s="7">
        <f>'[1]План 2025 с разбивкой'!A188</f>
        <v>2</v>
      </c>
      <c r="B19" s="7">
        <f>'[1]План 2025 с разбивкой'!B188</f>
        <v>7</v>
      </c>
      <c r="C19" s="7" t="str">
        <f>'[1]План 2025 с разбивкой'!D188</f>
        <v xml:space="preserve">Միաբևեռ և եռաբևեռ ավտոմատ անջատիչներ (Միաֆազ և եռաֆազ ավտոմատ անջատիչներ) </v>
      </c>
      <c r="D19" s="7" t="str">
        <f>'[1]План 2025 с разбивкой'!F188</f>
        <v>համաձայն տեխնիկական առաջադրանքի</v>
      </c>
      <c r="E19" s="7" t="str">
        <f>'[1]План 2025 с разбивкой'!H188</f>
        <v>հատ</v>
      </c>
      <c r="F19" s="2">
        <f>'[1]План 2025 с разбивкой'!L188</f>
        <v>1892</v>
      </c>
      <c r="G19" s="2" t="str">
        <f>'[1]План 2025 с разбивкой'!P188</f>
        <v>ԱԲՀ</v>
      </c>
      <c r="H19" s="2" t="str">
        <f>'[1]План 2025 с разбивкой'!V188</f>
        <v>Հունվար 2025</v>
      </c>
      <c r="I19" s="2" t="str">
        <f>'[1]План 2025 с разбивкой'!Y188</f>
        <v>Փետրվար 2025</v>
      </c>
      <c r="J19" s="2" t="str">
        <f>'[1]План 2025 с разбивкой'!AB188</f>
        <v>Դեկտեմբեր 2025</v>
      </c>
      <c r="K19" s="2">
        <v>73612</v>
      </c>
      <c r="L19" s="7" t="str">
        <f>'[1]План 2025 с разбивкой'!AN188</f>
        <v>կ. 40</v>
      </c>
    </row>
    <row r="20" spans="1:12" ht="33.75" x14ac:dyDescent="0.25">
      <c r="A20" s="7">
        <f>'[1]План 2025 с разбивкой'!A211</f>
        <v>2</v>
      </c>
      <c r="B20" s="7">
        <f>'[1]План 2025 с разбивкой'!B211</f>
        <v>8</v>
      </c>
      <c r="C20" s="7" t="str">
        <f>'[1]План 2025 с разбивкой'!D211</f>
        <v xml:space="preserve">ԻՄՀ ամրան (ՍԻՊ) </v>
      </c>
      <c r="D20" s="7" t="str">
        <f>'[1]План 2025 с разбивкой'!F211</f>
        <v>համաձայն տեխնիկական առաջադրանքի</v>
      </c>
      <c r="E20" s="7" t="str">
        <f>'[1]План 2025 с разбивкой'!H211</f>
        <v>հատ</v>
      </c>
      <c r="F20" s="2">
        <f>'[1]План 2025 с разбивкой'!L211</f>
        <v>268892</v>
      </c>
      <c r="G20" s="2" t="str">
        <f>'[1]План 2025 с разбивкой'!P211</f>
        <v>ԱԲՀ</v>
      </c>
      <c r="H20" s="2" t="str">
        <f>'[1]План 2025 с разбивкой'!V211</f>
        <v>Հունվար 2025</v>
      </c>
      <c r="I20" s="2" t="str">
        <f>'[1]План 2025 с разбивкой'!Y211</f>
        <v>Փետրվար 2025</v>
      </c>
      <c r="J20" s="2" t="str">
        <f>'[1]План 2025 с разбивкой'!AB211</f>
        <v>Դեկտեմբեր 2025</v>
      </c>
      <c r="K20" s="2">
        <v>190462</v>
      </c>
      <c r="L20" s="7" t="str">
        <f>'[1]План 2025 с разбивкой'!AN211</f>
        <v>կ. 40</v>
      </c>
    </row>
    <row r="21" spans="1:12" ht="33.75" x14ac:dyDescent="0.25">
      <c r="A21" s="7">
        <f>'[1]План 2025 с разбивкой'!A231</f>
        <v>3</v>
      </c>
      <c r="B21" s="7">
        <f>'[1]План 2025 с разбивкой'!B231</f>
        <v>1</v>
      </c>
      <c r="C21" s="7" t="str">
        <f>'[1]План 2025 с разбивкой'!D231</f>
        <v>Գծային ամրան, Ծայրակալ</v>
      </c>
      <c r="D21" s="7" t="str">
        <f>'[1]План 2025 с разбивкой'!F231</f>
        <v>համաձայն տեխնիկական առաջադրանքի</v>
      </c>
      <c r="E21" s="7" t="str">
        <f>'[1]План 2025 с разбивкой'!H231</f>
        <v>հատ</v>
      </c>
      <c r="F21" s="2">
        <f>'[1]План 2025 с разбивкой'!L231</f>
        <v>152166</v>
      </c>
      <c r="G21" s="2" t="str">
        <f>'[1]План 2025 с разбивкой'!P231</f>
        <v>ԳԸՇ</v>
      </c>
      <c r="H21" s="2" t="str">
        <f>'[1]План 2025 с разбивкой'!V231</f>
        <v>Հունվար 2025</v>
      </c>
      <c r="I21" s="2" t="str">
        <f>'[1]План 2025 с разбивкой'!Y231</f>
        <v>Փետրվար 2025</v>
      </c>
      <c r="J21" s="2" t="str">
        <f>'[1]План 2025 с разбивкой'!AB231</f>
        <v>Դեկտեմբեր 2025</v>
      </c>
      <c r="K21" s="2">
        <v>236340847</v>
      </c>
      <c r="L21" s="7" t="str">
        <f>'[1]План 2025 с разбивкой'!AN231</f>
        <v>կ. 12.8</v>
      </c>
    </row>
    <row r="22" spans="1:12" ht="33.75" x14ac:dyDescent="0.25">
      <c r="A22" s="7">
        <f>'[1]План 2025 с разбивкой'!A272</f>
        <v>4</v>
      </c>
      <c r="B22" s="7">
        <f>'[1]План 2025 с разбивкой'!B272</f>
        <v>1</v>
      </c>
      <c r="C22" s="7" t="str">
        <f>'[1]План 2025 с разбивкой'!D272</f>
        <v>Երկաթբետոնյա հենասյուն Լայնակ</v>
      </c>
      <c r="D22" s="7" t="str">
        <f>'[1]План 2025 с разбивкой'!F272</f>
        <v>համաձայն տեխնիկական առաջադրանքի</v>
      </c>
      <c r="E22" s="7" t="str">
        <f>'[1]План 2025 с разбивкой'!H272</f>
        <v>հատ</v>
      </c>
      <c r="F22" s="2">
        <f>'[1]План 2025 с разбивкой'!L272</f>
        <v>64967</v>
      </c>
      <c r="G22" s="2" t="str">
        <f>'[1]План 2025 с разбивкой'!P272</f>
        <v>ԱԲՀ</v>
      </c>
      <c r="H22" s="2" t="str">
        <f>'[1]План 2025 с разбивкой'!V272</f>
        <v>Հունվար 2025</v>
      </c>
      <c r="I22" s="2" t="str">
        <f>'[1]План 2025 с разбивкой'!Y272</f>
        <v>Փետրվար 2025</v>
      </c>
      <c r="J22" s="2" t="str">
        <f>'[1]План 2025 с разбивкой'!AB272</f>
        <v>Դեկտեմբեր 2025</v>
      </c>
      <c r="K22" s="2">
        <v>2654698</v>
      </c>
      <c r="L22" s="7" t="str">
        <f>'[1]План 2025 с разбивкой'!AN272</f>
        <v>կ. 40</v>
      </c>
    </row>
    <row r="23" spans="1:12" ht="33.75" x14ac:dyDescent="0.25">
      <c r="A23" s="7">
        <f>'[1]План 2025 с разбивкой'!A300</f>
        <v>4</v>
      </c>
      <c r="B23" s="7">
        <f>'[1]План 2025 с разбивкой'!B300</f>
        <v>3</v>
      </c>
      <c r="C23" s="7" t="str">
        <f>'[1]План 2025 с разбивкой'!D300</f>
        <v>Փայտյա հենասյուն  (ներծծված) և Փայտյա լայնակ</v>
      </c>
      <c r="D23" s="7" t="str">
        <f>'[1]План 2025 с разбивкой'!F300</f>
        <v>համաձայն տեխնիկական առաջադրանքի</v>
      </c>
      <c r="E23" s="7" t="str">
        <f>'[1]План 2025 с разбивкой'!H300</f>
        <v>հատ</v>
      </c>
      <c r="F23" s="2">
        <f>'[1]План 2025 с разбивкой'!L300</f>
        <v>716</v>
      </c>
      <c r="G23" s="2" t="str">
        <f>'[1]План 2025 с разбивкой'!P300</f>
        <v>ԳԸՇ</v>
      </c>
      <c r="H23" s="2" t="str">
        <f>'[1]План 2025 с разбивкой'!V300</f>
        <v>Հունվար 2025</v>
      </c>
      <c r="I23" s="2" t="str">
        <f>'[1]План 2025 с разбивкой'!Y300</f>
        <v>Փետրվար 2025</v>
      </c>
      <c r="J23" s="2" t="str">
        <f>'[1]План 2025 с разбивкой'!AB300</f>
        <v>Դեկտեմբեր 2025</v>
      </c>
      <c r="K23" s="2">
        <v>49230</v>
      </c>
      <c r="L23" s="7" t="str">
        <f>'[1]План 2025 с разбивкой'!AN300</f>
        <v>կ. 12.8</v>
      </c>
    </row>
    <row r="24" spans="1:12" ht="112.5" x14ac:dyDescent="0.25">
      <c r="A24" s="7">
        <f>'[1]План 2025 с разбивкой'!A315</f>
        <v>5</v>
      </c>
      <c r="B24" s="7">
        <f>'[1]План 2025 с разбивкой'!B315</f>
        <v>1</v>
      </c>
      <c r="C24" s="7" t="str">
        <f>'[1]План 2025 с разбивкой'!D315</f>
        <v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v>
      </c>
      <c r="D24" s="7" t="str">
        <f>'[1]План 2025 с разбивкой'!F315</f>
        <v>համաձայն տեխնիկական առաջադրանքի</v>
      </c>
      <c r="E24" s="7" t="str">
        <f>'[1]План 2025 с разбивкой'!H315</f>
        <v>հատ</v>
      </c>
      <c r="F24" s="2">
        <f>'[1]План 2025 с разбивкой'!L315</f>
        <v>32</v>
      </c>
      <c r="G24" s="2" t="str">
        <f>'[1]План 2025 с разбивкой'!P315</f>
        <v>ԱԲՀ</v>
      </c>
      <c r="H24" s="2" t="str">
        <f>'[1]План 2025 с разбивкой'!V315</f>
        <v>Հունվար 2025</v>
      </c>
      <c r="I24" s="2" t="str">
        <f>'[1]План 2025 с разбивкой'!Y315</f>
        <v>Փետրվար 2025</v>
      </c>
      <c r="J24" s="2" t="str">
        <f>'[1]План 2025 с разбивкой'!AB315</f>
        <v>Դեկտեմբեր 2025</v>
      </c>
      <c r="K24" s="2">
        <v>37056</v>
      </c>
      <c r="L24" s="7" t="str">
        <f>'[1]План 2025 с разбивкой'!AN315</f>
        <v>կ. 40</v>
      </c>
    </row>
    <row r="25" spans="1:12" ht="33.75" x14ac:dyDescent="0.25">
      <c r="A25" s="7">
        <f>'[1]План 2025 с разбивкой'!A332</f>
        <v>6</v>
      </c>
      <c r="B25" s="7">
        <f>'[1]План 2025 с разбивкой'!B332</f>
        <v>1</v>
      </c>
      <c r="C25" s="7" t="str">
        <f>'[1]План 2025 с разбивкой'!D332</f>
        <v xml:space="preserve">Ցածր լարման բաշխիչ վահան ЩРНВ </v>
      </c>
      <c r="D25" s="7" t="str">
        <f>'[1]План 2025 с разбивкой'!F332</f>
        <v>համաձայն տեխնիկական առաջադրանքի</v>
      </c>
      <c r="E25" s="7" t="str">
        <f>'[1]План 2025 с разбивкой'!H332</f>
        <v>հատ</v>
      </c>
      <c r="F25" s="2">
        <f>'[1]План 2025 с разбивкой'!L332</f>
        <v>29</v>
      </c>
      <c r="G25" s="2" t="str">
        <f>'[1]План 2025 с разбивкой'!P332</f>
        <v>ԱԲՀ</v>
      </c>
      <c r="H25" s="2" t="str">
        <f>'[1]План 2025 с разбивкой'!V332</f>
        <v>Հունվար 2025</v>
      </c>
      <c r="I25" s="2" t="str">
        <f>'[1]План 2025 с разбивкой'!Y332</f>
        <v>Փետրվար 2025</v>
      </c>
      <c r="J25" s="2" t="str">
        <f>'[1]План 2025 с разбивкой'!AB332</f>
        <v>Դեկտեմբեր 2025</v>
      </c>
      <c r="K25" s="2">
        <v>79829</v>
      </c>
      <c r="L25" s="7" t="str">
        <f>'[1]План 2025 с разбивкой'!AN332</f>
        <v>կ. 40</v>
      </c>
    </row>
    <row r="26" spans="1:12" ht="33.75" x14ac:dyDescent="0.25">
      <c r="A26" s="7">
        <f>'[1]План 2025 с разбивкой'!A342</f>
        <v>7</v>
      </c>
      <c r="B26" s="7">
        <f>'[1]План 2025 с разбивкой'!B342</f>
        <v>1</v>
      </c>
      <c r="C26" s="7" t="str">
        <f>'[1]План 2025 с разбивкой'!D342</f>
        <v>Բաշխիչ պանելներ ЩО</v>
      </c>
      <c r="D26" s="7" t="str">
        <f>'[1]План 2025 с разбивкой'!F342</f>
        <v>համաձայն տեխնիկական առաջադրանքի</v>
      </c>
      <c r="E26" s="7" t="str">
        <f>'[1]План 2025 с разбивкой'!H342</f>
        <v>հատ</v>
      </c>
      <c r="F26" s="2">
        <f>'[1]План 2025 с разбивкой'!L342</f>
        <v>20</v>
      </c>
      <c r="G26" s="2" t="str">
        <f>'[1]План 2025 с разбивкой'!P342</f>
        <v>ԳԸՇ</v>
      </c>
      <c r="H26" s="2" t="str">
        <f>'[1]План 2025 с разбивкой'!V342</f>
        <v>Հունվար 2025</v>
      </c>
      <c r="I26" s="2" t="str">
        <f>'[1]План 2025 с разбивкой'!Y342</f>
        <v>Փետրվար 2025</v>
      </c>
      <c r="J26" s="2" t="str">
        <f>'[1]План 2025 с разбивкой'!AB342</f>
        <v>Դեկտեմբեր 2025</v>
      </c>
      <c r="K26" s="2">
        <v>84876</v>
      </c>
      <c r="L26" s="7" t="str">
        <f>'[1]План 2025 с разбивкой'!AN342</f>
        <v>կ. 40</v>
      </c>
    </row>
    <row r="27" spans="1:12" ht="33.75" x14ac:dyDescent="0.25">
      <c r="A27" s="7">
        <f>'[1]План 2025 с разбивкой'!A354</f>
        <v>8</v>
      </c>
      <c r="B27" s="7">
        <f>'[1]План 2025 с разбивкой'!B354</f>
        <v>1</v>
      </c>
      <c r="C27" s="7" t="str">
        <f>'[1]План 2025 с разбивкой'!D354</f>
        <v>ՇՌՍ, ՊՄ, ՊԱՄ</v>
      </c>
      <c r="D27" s="7" t="str">
        <f>'[1]План 2025 с разбивкой'!F354</f>
        <v xml:space="preserve"> համաձայն տեխնիկական առաջադրանքի </v>
      </c>
      <c r="E27" s="7" t="str">
        <f>'[1]План 2025 с разбивкой'!H354</f>
        <v>հատ</v>
      </c>
      <c r="F27" s="2">
        <f>'[1]План 2025 с разбивкой'!L354</f>
        <v>3</v>
      </c>
      <c r="G27" s="2" t="str">
        <f>'[1]План 2025 с разбивкой'!P354</f>
        <v>ԳԸՇ</v>
      </c>
      <c r="H27" s="2" t="str">
        <f>'[1]План 2025 с разбивкой'!V354</f>
        <v>Հունվար 2025</v>
      </c>
      <c r="I27" s="2" t="str">
        <f>'[1]План 2025 с разбивкой'!Y354</f>
        <v>Փետրվար 2025</v>
      </c>
      <c r="J27" s="2" t="str">
        <f>'[1]План 2025 с разбивкой'!AB354</f>
        <v>Դեկտեմբեր 2025</v>
      </c>
      <c r="K27" s="2">
        <v>1858</v>
      </c>
      <c r="L27" s="7" t="str">
        <f>'[1]План 2025 с разбивкой'!AN354</f>
        <v>կ. 12.8</v>
      </c>
    </row>
    <row r="28" spans="1:12" ht="33.75" x14ac:dyDescent="0.25">
      <c r="A28" s="7">
        <f>'[1]План 2025 с разбивкой'!A357</f>
        <v>9</v>
      </c>
      <c r="B28" s="7">
        <f>'[1]План 2025 с разбивкой'!B357</f>
        <v>1</v>
      </c>
      <c r="C28" s="7" t="str">
        <f>'[1]План 2025 с разбивкой'!D357</f>
        <v>Ռելեական պաշտպանություն (ռելե, բլոկ, չափիչ սարքեր և այլն)</v>
      </c>
      <c r="D28" s="7" t="str">
        <f>'[1]План 2025 с разбивкой'!F357</f>
        <v xml:space="preserve"> համաձայն տեխնիկական առաջադրանքի </v>
      </c>
      <c r="E28" s="7" t="str">
        <f>'[1]План 2025 с разбивкой'!H357</f>
        <v>հատ</v>
      </c>
      <c r="F28" s="2">
        <f>'[1]План 2025 с разбивкой'!L357</f>
        <v>374</v>
      </c>
      <c r="G28" s="2" t="str">
        <f>'[1]План 2025 с разбивкой'!P357</f>
        <v>ԳԸՇ</v>
      </c>
      <c r="H28" s="2" t="str">
        <f>'[1]План 2025 с разбивкой'!V357</f>
        <v>Հունվար 2025</v>
      </c>
      <c r="I28" s="2" t="str">
        <f>'[1]План 2025 с разбивкой'!Y357</f>
        <v>Փետրվար 2025</v>
      </c>
      <c r="J28" s="2" t="str">
        <f>'[1]План 2025 с разбивкой'!AB357</f>
        <v>Դեկտեմբեր 2025</v>
      </c>
      <c r="K28" s="2">
        <v>4157</v>
      </c>
      <c r="L28" s="7" t="str">
        <f>'[1]План 2025 с разбивкой'!AN357</f>
        <v>կ. 12.8</v>
      </c>
    </row>
    <row r="29" spans="1:12" ht="45" x14ac:dyDescent="0.25">
      <c r="A29" s="7">
        <f>'[1]План 2025 с разбивкой'!A368</f>
        <v>10</v>
      </c>
      <c r="B29" s="7">
        <f>'[1]План 2025 с разбивкой'!B368</f>
        <v>1</v>
      </c>
      <c r="C29" s="7" t="str">
        <f>'[1]План 2025 с разбивкой'!D368</f>
        <v>Միաֆազ և եռաֆազ էլեկտրոնային հաշվիչներ M-200.02,  KBANT, MIRTEK, STEM, Kaskad</v>
      </c>
      <c r="D29" s="7" t="str">
        <f>'[1]План 2025 с разбивкой'!F368</f>
        <v>համաձայն տեխնիկական առաջադրանքի</v>
      </c>
      <c r="E29" s="7" t="str">
        <f>'[1]План 2025 с разбивкой'!H368</f>
        <v>հատ</v>
      </c>
      <c r="F29" s="2">
        <f>'[1]План 2025 с разбивкой'!L368</f>
        <v>39730</v>
      </c>
      <c r="G29" s="2" t="str">
        <f>'[1]План 2025 с разбивкой'!P368</f>
        <v>ԱԲՀ</v>
      </c>
      <c r="H29" s="2" t="str">
        <f>'[1]План 2025 с разбивкой'!V368</f>
        <v>Հունվար 2025</v>
      </c>
      <c r="I29" s="2" t="str">
        <f>'[1]План 2025 с разбивкой'!Y368</f>
        <v>Փետրվար 2025</v>
      </c>
      <c r="J29" s="2" t="str">
        <f>'[1]План 2025 с разбивкой'!AB368</f>
        <v>Դեկտեմբեր 2025</v>
      </c>
      <c r="K29" s="2">
        <v>1772174</v>
      </c>
      <c r="L29" s="7" t="str">
        <f>'[1]План 2025 с разбивкой'!AN368</f>
        <v>կ. 40</v>
      </c>
    </row>
    <row r="30" spans="1:12" ht="33.75" x14ac:dyDescent="0.25">
      <c r="A30" s="7">
        <f>'[1]План 2025 с разбивкой'!A381</f>
        <v>11</v>
      </c>
      <c r="B30" s="7">
        <f>'[1]План 2025 с разбивкой'!B381</f>
        <v>1</v>
      </c>
      <c r="C30" s="7" t="str">
        <f>'[1]План 2025 с разбивкой'!D381</f>
        <v>Մետաղական արկղ հաշվիչների համար</v>
      </c>
      <c r="D30" s="7" t="str">
        <f>'[1]План 2025 с разбивкой'!F381</f>
        <v>համաձայն տեխնիկական առաջադրանքի</v>
      </c>
      <c r="E30" s="7" t="str">
        <f>'[1]План 2025 с разбивкой'!H381</f>
        <v>հատ</v>
      </c>
      <c r="F30" s="2">
        <f>'[1]План 2025 с разбивкой'!L381</f>
        <v>773</v>
      </c>
      <c r="G30" s="2" t="str">
        <f>'[1]План 2025 с разбивкой'!P381</f>
        <v>ԳԸՇ</v>
      </c>
      <c r="H30" s="2" t="str">
        <f>'[1]План 2025 с разбивкой'!V381</f>
        <v>Հունվար 2025</v>
      </c>
      <c r="I30" s="2" t="str">
        <f>'[1]План 2025 с разбивкой'!Y381</f>
        <v>Փետրվար 2025</v>
      </c>
      <c r="J30" s="2" t="str">
        <f>'[1]План 2025 с разбивкой'!AB381</f>
        <v>Դեկտեմբեր 2025</v>
      </c>
      <c r="K30" s="2">
        <v>44898</v>
      </c>
      <c r="L30" s="7" t="str">
        <f>'[1]План 2025 с разбивкой'!AN381</f>
        <v>կ. 12.8</v>
      </c>
    </row>
    <row r="31" spans="1:12" ht="33.75" x14ac:dyDescent="0.25">
      <c r="A31" s="7">
        <f>'[1]План 2025 с разбивкой'!A394</f>
        <v>12</v>
      </c>
      <c r="B31" s="7">
        <f>'[1]План 2025 с разбивкой'!B394</f>
        <v>1</v>
      </c>
      <c r="C31" s="7" t="str">
        <f>'[1]План 2025 с разбивкой'!D394</f>
        <v>Բաշխիչ  բջիջ</v>
      </c>
      <c r="D31" s="7" t="str">
        <f>'[1]План 2025 с разбивкой'!F394</f>
        <v>համաձայն տեխնիկական առաջադրանքի</v>
      </c>
      <c r="E31" s="7" t="str">
        <f>'[1]План 2025 с разбивкой'!H394</f>
        <v>հատ</v>
      </c>
      <c r="F31" s="2">
        <f>'[1]План 2025 с разбивкой'!L394</f>
        <v>27</v>
      </c>
      <c r="G31" s="2" t="str">
        <f>'[1]План 2025 с разбивкой'!P394</f>
        <v>ԳԸՇ</v>
      </c>
      <c r="H31" s="2" t="str">
        <f>'[1]План 2025 с разбивкой'!V394</f>
        <v>Հունվար 2025</v>
      </c>
      <c r="I31" s="2" t="str">
        <f>'[1]План 2025 с разбивкой'!Y394</f>
        <v>Փետրվար 2025</v>
      </c>
      <c r="J31" s="2" t="str">
        <f>'[1]План 2025 с разбивкой'!AB394</f>
        <v>Դեկտեմբեր 2025</v>
      </c>
      <c r="K31" s="2">
        <v>207204</v>
      </c>
      <c r="L31" s="7" t="str">
        <f>'[1]План 2025 с разбивкой'!AN394</f>
        <v>կ. 12.8</v>
      </c>
    </row>
    <row r="32" spans="1:12" ht="33.75" x14ac:dyDescent="0.25">
      <c r="A32" s="7">
        <f>'[1]План 2025 с разбивкой'!A406</f>
        <v>13</v>
      </c>
      <c r="B32" s="7">
        <f>'[1]План 2025 с разбивкой'!B406</f>
        <v>1</v>
      </c>
      <c r="C32" s="7" t="str">
        <f>'[1]План 2025 с разбивкой'!D406</f>
        <v>KD.KDW.   բարձր լարման բջիջ</v>
      </c>
      <c r="D32" s="7" t="str">
        <f>'[1]План 2025 с разбивкой'!F406</f>
        <v>համաձայն տեխնիկական առաջադրանքի</v>
      </c>
      <c r="E32" s="7" t="str">
        <f>'[1]План 2025 с разбивкой'!H406</f>
        <v>հատ</v>
      </c>
      <c r="F32" s="2">
        <f>'[1]План 2025 с разбивкой'!L406</f>
        <v>424</v>
      </c>
      <c r="G32" s="2" t="str">
        <f>'[1]План 2025 с разбивкой'!P406</f>
        <v>ԱԲՀ</v>
      </c>
      <c r="H32" s="2" t="str">
        <f>'[1]План 2025 с разбивкой'!V406</f>
        <v>Հունվար 2025</v>
      </c>
      <c r="I32" s="2" t="str">
        <f>'[1]План 2025 с разбивкой'!Y406</f>
        <v>Փետրվար 2025</v>
      </c>
      <c r="J32" s="2" t="str">
        <f>'[1]План 2025 с разбивкой'!AB406</f>
        <v>Դեկտեմբեր 2025</v>
      </c>
      <c r="K32" s="2">
        <v>2801865</v>
      </c>
      <c r="L32" s="7" t="str">
        <f>'[1]План 2025 с разбивкой'!AN406</f>
        <v>կ40</v>
      </c>
    </row>
    <row r="33" spans="1:12" ht="33.75" x14ac:dyDescent="0.25">
      <c r="A33" s="7">
        <f>'[1]План 2025 с разбивкой'!A428</f>
        <v>14</v>
      </c>
      <c r="B33" s="7">
        <f>'[1]План 2025 с разбивкой'!B428</f>
        <v>1</v>
      </c>
      <c r="C33" s="7" t="str">
        <f>'[1]План 2025 с разбивкой'!D428</f>
        <v>երկաթբետոնե հիմք,մետաղական և պողպատե հենարան</v>
      </c>
      <c r="D33" s="7" t="str">
        <f>'[1]План 2025 с разбивкой'!F428</f>
        <v>համաձայն տեխնիկական առաջադրանքի</v>
      </c>
      <c r="E33" s="7" t="str">
        <f>'[1]План 2025 с разбивкой'!H428</f>
        <v>պայմանական միավոր</v>
      </c>
      <c r="F33" s="2">
        <f>'[1]План 2025 с разбивкой'!L428</f>
        <v>62</v>
      </c>
      <c r="G33" s="2" t="str">
        <f>'[1]План 2025 с разбивкой'!P428</f>
        <v>ԱԲՀ</v>
      </c>
      <c r="H33" s="2" t="str">
        <f>'[1]План 2025 с разбивкой'!V428</f>
        <v>Հունվար 2025</v>
      </c>
      <c r="I33" s="2" t="str">
        <f>'[1]План 2025 с разбивкой'!Y428</f>
        <v>Փետրվար 2025</v>
      </c>
      <c r="J33" s="2" t="str">
        <f>'[1]План 2025 с разбивкой'!AB428</f>
        <v>Դեկտեմբեր 2025</v>
      </c>
      <c r="K33" s="2">
        <v>36611</v>
      </c>
      <c r="L33" s="7" t="str">
        <f>'[1]План 2025 с разбивкой'!AN428</f>
        <v>կ40</v>
      </c>
    </row>
    <row r="34" spans="1:12" ht="135" x14ac:dyDescent="0.25">
      <c r="A34" s="7">
        <f>'[1]План 2025 с разбивкой'!A439</f>
        <v>15</v>
      </c>
      <c r="B34" s="7">
        <f>'[1]План 2025 с разбивкой'!B439</f>
        <v>1</v>
      </c>
      <c r="C34" s="7" t="str">
        <f>'[1]План 2025 с разбивкой'!D439</f>
        <v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v>
      </c>
      <c r="D34" s="7" t="str">
        <f>'[1]План 2025 с разбивкой'!F439</f>
        <v>պայմանագրի պահանջներին համապատասխան</v>
      </c>
      <c r="E34" s="7" t="str">
        <f>'[1]План 2025 с разбивкой'!H439</f>
        <v>պայմանական միավոր</v>
      </c>
      <c r="F34" s="2">
        <f>'[1]План 2025 с разбивкой'!L439</f>
        <v>382736</v>
      </c>
      <c r="G34" s="2" t="str">
        <f>'[1]План 2025 с разбивкой'!P439</f>
        <v>ԳԸՇ</v>
      </c>
      <c r="H34" s="2" t="str">
        <f>'[1]План 2025 с разбивкой'!V439</f>
        <v>Հունվար 2025</v>
      </c>
      <c r="I34" s="2" t="str">
        <f>'[1]План 2025 с разбивкой'!Y439</f>
        <v>Փետրվար 2025</v>
      </c>
      <c r="J34" s="2" t="str">
        <f>'[1]План 2025 с разбивкой'!AB439</f>
        <v>Դեկտեմբեր 2025</v>
      </c>
      <c r="K34" s="2">
        <v>171098</v>
      </c>
      <c r="L34" s="7" t="str">
        <f>'[1]План 2025 с разбивкой'!AN439</f>
        <v>կ. 12.8</v>
      </c>
    </row>
    <row r="35" spans="1:12" ht="101.25" x14ac:dyDescent="0.25">
      <c r="A35" s="7">
        <f>'[1]План 2025 с разбивкой'!A540</f>
        <v>16</v>
      </c>
      <c r="B35" s="7">
        <f>'[1]План 2025 с разбивкой'!B540</f>
        <v>1</v>
      </c>
      <c r="C35" s="7" t="str">
        <f>'[1]План 2025 с разбивкой'!D540</f>
        <v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v>
      </c>
      <c r="D35" s="7" t="str">
        <f>'[1]План 2025 с разбивкой'!F540</f>
        <v xml:space="preserve"> համաձայն տեխնիկական առաջադրանքի </v>
      </c>
      <c r="E35" s="7" t="str">
        <f>'[1]План 2025 с разбивкой'!H540</f>
        <v>պայմանական միավոր</v>
      </c>
      <c r="F35" s="2">
        <f>'[1]План 2025 с разбивкой'!L540</f>
        <v>65559</v>
      </c>
      <c r="G35" s="2" t="str">
        <f>'[1]План 2025 с разбивкой'!P540</f>
        <v>ԳԸՇ</v>
      </c>
      <c r="H35" s="2" t="str">
        <f>'[1]План 2025 с разбивкой'!V540</f>
        <v>Հունվար 2025</v>
      </c>
      <c r="I35" s="2" t="str">
        <f>'[1]План 2025 с разбивкой'!Y540</f>
        <v>Փետրվար 2025</v>
      </c>
      <c r="J35" s="2" t="str">
        <f>'[1]План 2025 с разбивкой'!AB540</f>
        <v>Դեկտեմբեր 2025</v>
      </c>
      <c r="K35" s="2">
        <v>232182</v>
      </c>
      <c r="L35" s="7" t="str">
        <f>'[1]План 2025 с разбивкой'!AN540</f>
        <v>կ. 12.8</v>
      </c>
    </row>
    <row r="36" spans="1:12" ht="33.75" x14ac:dyDescent="0.25">
      <c r="A36" s="7">
        <f>'[1]План 2025 с разбивкой'!A592</f>
        <v>17</v>
      </c>
      <c r="B36" s="7">
        <f>'[1]План 2025 с разбивкой'!B592</f>
        <v>1</v>
      </c>
      <c r="C36" s="7" t="str">
        <f>'[1]План 2025 с разбивкой'!D592</f>
        <v>Այլ նյութեր (մոդեմ,Բեռի գրաֆիկ)</v>
      </c>
      <c r="D36" s="7" t="str">
        <f>'[1]План 2025 с разбивкой'!F592</f>
        <v xml:space="preserve"> համաձայն տեխնիկական առաջադրանքի </v>
      </c>
      <c r="E36" s="7" t="str">
        <f>'[1]План 2025 с разбивкой'!H592</f>
        <v>պայմանական միավոր</v>
      </c>
      <c r="F36" s="2">
        <f>'[1]План 2025 с разбивкой'!L592</f>
        <v>1573</v>
      </c>
      <c r="G36" s="2" t="str">
        <f>'[1]План 2025 с разбивкой'!P592</f>
        <v>ԳԸՇ</v>
      </c>
      <c r="H36" s="2" t="str">
        <f>'[1]План 2025 с разбивкой'!V592</f>
        <v>Մարտ 2024</v>
      </c>
      <c r="I36" s="2" t="str">
        <f>'[1]План 2025 с разбивкой'!Y592</f>
        <v>Մարտ 2024</v>
      </c>
      <c r="J36" s="2" t="str">
        <f>'[1]План 2025 с разбивкой'!AB592</f>
        <v>'Դեկտեմբեր 2025</v>
      </c>
      <c r="K36" s="2">
        <v>118246</v>
      </c>
      <c r="L36" s="7" t="str">
        <f>'[1]План 2025 с разбивкой'!AN592</f>
        <v>կ. 12.8</v>
      </c>
    </row>
    <row r="37" spans="1:12" ht="33.75" x14ac:dyDescent="0.25">
      <c r="A37" s="7">
        <f>'[1]План 2025 с разбивкой'!A595</f>
        <v>18</v>
      </c>
      <c r="B37" s="7">
        <f>'[1]План 2025 с разбивкой'!B595</f>
        <v>1</v>
      </c>
      <c r="C37" s="7" t="str">
        <f>'[1]План 2025 с разбивкой'!D595</f>
        <v>Վառելանյութ (բենզին, դիզ. վառելիք)</v>
      </c>
      <c r="D37" s="7" t="str">
        <f>'[1]План 2025 с разбивкой'!F595</f>
        <v>պայմանագրի պահանջներին համապատասխան</v>
      </c>
      <c r="E37" s="7" t="str">
        <f>'[1]План 2025 с разбивкой'!H595</f>
        <v>լիտր</v>
      </c>
      <c r="F37" s="2">
        <f>'[1]План 2025 с разбивкой'!L595</f>
        <v>1254000.0000000002</v>
      </c>
      <c r="G37" s="2" t="str">
        <f>'[1]План 2025 с разбивкой'!P595</f>
        <v>ՄԱ</v>
      </c>
      <c r="H37" s="2" t="str">
        <f>'[1]План 2025 с разбивкой'!V595</f>
        <v>Հունիս 2024</v>
      </c>
      <c r="I37" s="2" t="str">
        <f>'[1]План 2025 с разбивкой'!Y595</f>
        <v>Հունիս 2024</v>
      </c>
      <c r="J37" s="2" t="str">
        <f>'[1]План 2025 с разбивкой'!AB595</f>
        <v>Օգոստոս 2025</v>
      </c>
      <c r="K37" s="2">
        <v>585816</v>
      </c>
      <c r="L37" s="7" t="str">
        <f>'[1]План 2025 с разбивкой'!AN595</f>
        <v>կ. 44</v>
      </c>
    </row>
    <row r="38" spans="1:12" ht="33.75" x14ac:dyDescent="0.25">
      <c r="A38" s="7">
        <f>'[1]План 2025 с разбивкой'!A599</f>
        <v>19</v>
      </c>
      <c r="B38" s="7">
        <f>'[1]План 2025 с разбивкой'!B599</f>
        <v>1</v>
      </c>
      <c r="C38" s="7" t="str">
        <f>'[1]План 2025 с разбивкой'!D599</f>
        <v>Սեղմված գազ</v>
      </c>
      <c r="D38" s="7" t="str">
        <f>'[1]План 2025 с разбивкой'!F599</f>
        <v>պայմանագրի պահանջներին համապատասխան</v>
      </c>
      <c r="E38" s="7" t="str">
        <f>'[1]План 2025 с разбивкой'!H599</f>
        <v>կգ</v>
      </c>
      <c r="F38" s="2">
        <f>'[1]План 2025 с разбивкой'!L599</f>
        <v>1400300</v>
      </c>
      <c r="G38" s="2" t="str">
        <f>'[1]План 2025 с разбивкой'!P599</f>
        <v>ՄԱ</v>
      </c>
      <c r="H38" s="2" t="str">
        <f>'[1]План 2025 с разбивкой'!V599</f>
        <v>Փետրվար 2024</v>
      </c>
      <c r="I38" s="2" t="str">
        <f>'[1]План 2025 с разбивкой'!Y599</f>
        <v>Փետրվար 2024</v>
      </c>
      <c r="J38" s="2" t="str">
        <f>'[1]План 2025 с разбивкой'!AB599</f>
        <v>Փետրվար 2026</v>
      </c>
      <c r="K38" s="2">
        <v>448096</v>
      </c>
      <c r="L38" s="7" t="str">
        <f>'[1]План 2025 с разбивкой'!AN599</f>
        <v>կ. 44</v>
      </c>
    </row>
    <row r="39" spans="1:12" ht="33.75" x14ac:dyDescent="0.25">
      <c r="A39" s="7">
        <f>'[1]План 2025 с разбивкой'!A601</f>
        <v>20</v>
      </c>
      <c r="B39" s="7">
        <f>'[1]План 2025 с разбивкой'!B601</f>
        <v>1</v>
      </c>
      <c r="C39" s="7" t="str">
        <f>'[1]План 2025 с разбивкой'!D601</f>
        <v>Գրասենյակային թուղթ</v>
      </c>
      <c r="D39" s="7" t="str">
        <f>'[1]План 2025 с разбивкой'!F601</f>
        <v>համաձայն տեխնիկական առաջադրանքի</v>
      </c>
      <c r="E39" s="7" t="str">
        <f>'[1]План 2025 с разбивкой'!H601</f>
        <v>տուփ</v>
      </c>
      <c r="F39" s="2">
        <f>'[1]План 2025 с разбивкой'!L601</f>
        <v>25000</v>
      </c>
      <c r="G39" s="2" t="str">
        <f>'[1]План 2025 с разбивкой'!P601</f>
        <v>ՄԱ</v>
      </c>
      <c r="H39" s="2" t="str">
        <f>'[1]План 2025 с разбивкой'!V601</f>
        <v>Սեպտեմբեր 2024</v>
      </c>
      <c r="I39" s="2" t="str">
        <f>'[1]План 2025 с разбивкой'!Y601</f>
        <v>Սեպտեմբեր 2024</v>
      </c>
      <c r="J39" s="2" t="str">
        <f>'[1]План 2025 с разбивкой'!AB601</f>
        <v>Սեպտեմբեր 2025</v>
      </c>
      <c r="K39" s="2">
        <v>30200</v>
      </c>
      <c r="L39" s="7" t="str">
        <f>'[1]План 2025 с разбивкой'!AN601</f>
        <v>կ. 44</v>
      </c>
    </row>
    <row r="40" spans="1:12" ht="78.75" x14ac:dyDescent="0.25">
      <c r="A40" s="7">
        <f>'[1]План 2025 с разбивкой'!A603</f>
        <v>21</v>
      </c>
      <c r="B40" s="7">
        <f>'[1]План 2025 с разбивкой'!B603</f>
        <v>1</v>
      </c>
      <c r="C40" s="7" t="str">
        <f>'[1]План 2025 с разбивкой'!D603</f>
        <v>Այլ նյութեր (համակարգչային և տպագրական տեխնիկայի պահեստամասեր, տնտեսական ապրանքներ, գրենական պիտույքներ) Վարչական ծախսեր</v>
      </c>
      <c r="D40" s="7" t="str">
        <f>'[1]План 2025 с разбивкой'!F603</f>
        <v xml:space="preserve"> համաձայն տեխնիկական առաջադրանքի </v>
      </c>
      <c r="E40" s="7" t="str">
        <f>'[1]План 2025 с разбивкой'!H603</f>
        <v>պայմանական միավոր</v>
      </c>
      <c r="F40" s="2">
        <f>'[1]План 2025 с разбивкой'!L603</f>
        <v>5</v>
      </c>
      <c r="G40" s="2" t="str">
        <f>'[1]План 2025 с разбивкой'!P603</f>
        <v>ԳԸՇ</v>
      </c>
      <c r="H40" s="2" t="str">
        <f>'[1]План 2025 с разбивкой'!V603</f>
        <v>Հունվար 2025</v>
      </c>
      <c r="I40" s="2" t="str">
        <f>'[1]План 2025 с разбивкой'!Y603</f>
        <v>Մարտ 2025</v>
      </c>
      <c r="J40" s="2" t="str">
        <f>'[1]План 2025 с разбивкой'!AB603</f>
        <v>'Դեկտեմբեր 2025</v>
      </c>
      <c r="K40" s="2">
        <v>66353</v>
      </c>
      <c r="L40" s="7" t="str">
        <f>'[1]План 2025 с разбивкой'!AN603</f>
        <v>կ. 12.8</v>
      </c>
    </row>
    <row r="41" spans="1:12" ht="78.75" x14ac:dyDescent="0.25">
      <c r="A41" s="7">
        <f>'[1]План 2025 с разбивкой'!A610</f>
        <v>22</v>
      </c>
      <c r="B41" s="7">
        <f>'[1]План 2025 с разбивкой'!B610</f>
        <v>1</v>
      </c>
      <c r="C41" s="7" t="str">
        <f>'[1]План 2025 с разбивкой'!D610</f>
        <v>Ավտոմեքենաների և հատուկ տեխնիկայի շահագործման և սպասարկման նյութեր (անվադողեր, մարտկոցներ, պահեստամասեր, յուղեր և քսանյութեր)</v>
      </c>
      <c r="D41" s="7" t="str">
        <f>'[1]План 2025 с разбивкой'!F610</f>
        <v>համաձայն տեխնիկական առաջադրանքի</v>
      </c>
      <c r="E41" s="7" t="str">
        <f>'[1]План 2025 с разбивкой'!H610</f>
        <v>պայմանական միավոր</v>
      </c>
      <c r="F41" s="2">
        <f>'[1]План 2025 с разбивкой'!L610</f>
        <v>6</v>
      </c>
      <c r="G41" s="2" t="str">
        <f>'[1]План 2025 с разбивкой'!P610</f>
        <v>ԳԸՇ</v>
      </c>
      <c r="H41" s="2" t="str">
        <f>'[1]План 2025 с разбивкой'!V610</f>
        <v>Հունվար 2025</v>
      </c>
      <c r="I41" s="2" t="str">
        <f>'[1]План 2025 с разбивкой'!Y610</f>
        <v>Մարտ 2025</v>
      </c>
      <c r="J41" s="2" t="str">
        <f>'[1]План 2025 с разбивкой'!AB610</f>
        <v>'Դեկտեմբեր 2025</v>
      </c>
      <c r="K41" s="2">
        <v>368177</v>
      </c>
      <c r="L41" s="7" t="str">
        <f>'[1]План 2025 с разбивкой'!AN610</f>
        <v>կ. 12.8</v>
      </c>
    </row>
    <row r="42" spans="1:12" ht="56.25" x14ac:dyDescent="0.25">
      <c r="A42" s="7">
        <f>'[1]План 2025 с разбивкой'!A617</f>
        <v>23</v>
      </c>
      <c r="B42" s="7">
        <f>'[1]План 2025 с разбивкой'!B617</f>
        <v>1</v>
      </c>
      <c r="C42" s="7" t="str">
        <f>'[1]План 2025 с разбивкой'!D617</f>
        <v>Հաշվիչների ընթացիկ նորոգում և սպասարկում (ստուգաչափում, ծրագրավորում և կապարակնքում)</v>
      </c>
      <c r="D42" s="7" t="str">
        <f>'[1]План 2025 с разбивкой'!F617</f>
        <v>պայմանագրի պահանջներին համապատասխան</v>
      </c>
      <c r="E42" s="7" t="str">
        <f>'[1]План 2025 с разбивкой'!H617</f>
        <v>պայմանական միավոր</v>
      </c>
      <c r="F42" s="2">
        <f>'[1]План 2025 с разбивкой'!L617</f>
        <v>4</v>
      </c>
      <c r="G42" s="2" t="str">
        <f>'[1]План 2025 с разбивкой'!P617</f>
        <v>ԳԸՇ</v>
      </c>
      <c r="H42" s="2" t="str">
        <f>'[1]План 2025 с разбивкой'!V617</f>
        <v>Մարտ 2024</v>
      </c>
      <c r="I42" s="2" t="str">
        <f>'[1]План 2025 с разбивкой'!Y617</f>
        <v>Մարտ 2024</v>
      </c>
      <c r="J42" s="2" t="str">
        <f>'[1]План 2025 с разбивкой'!AB617</f>
        <v>Մարտ 2025</v>
      </c>
      <c r="K42" s="2">
        <v>13854870</v>
      </c>
      <c r="L42" s="7" t="str">
        <f>'[1]План 2025 с разбивкой'!AN617</f>
        <v>կ. 12.8</v>
      </c>
    </row>
    <row r="43" spans="1:12" ht="202.5" x14ac:dyDescent="0.25">
      <c r="A43" s="7">
        <f>'[1]План 2025 с разбивкой'!A622</f>
        <v>24</v>
      </c>
      <c r="B43" s="7">
        <f>'[1]План 2025 с разбивкой'!B622</f>
        <v>1</v>
      </c>
      <c r="C43" s="7" t="str">
        <f>'[1]План 2025 с разбивкой'!D622</f>
        <v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v>
      </c>
      <c r="D43" s="7" t="str">
        <f>'[1]План 2025 с разбивкой'!F622</f>
        <v>համաձայն տեխնիկական առաջադրանքի</v>
      </c>
      <c r="E43" s="7" t="str">
        <f>'[1]План 2025 с разбивкой'!H622</f>
        <v>պայմանական միավոր</v>
      </c>
      <c r="F43" s="2">
        <f>'[1]План 2025 с разбивкой'!L622</f>
        <v>77</v>
      </c>
      <c r="G43" s="2" t="str">
        <f>'[1]План 2025 с разбивкой'!P622</f>
        <v>ԳԸՇ</v>
      </c>
      <c r="H43" s="2" t="str">
        <f>'[1]План 2025 с разбивкой'!V622</f>
        <v>Հունվար 2025</v>
      </c>
      <c r="I43" s="2" t="str">
        <f>'[1]План 2025 с разбивкой'!Y622</f>
        <v>Փետրվար 2025</v>
      </c>
      <c r="J43" s="2" t="str">
        <f>'[1]План 2025 с разбивкой'!AB622</f>
        <v>Դեկտեմբեր 2025</v>
      </c>
      <c r="K43" s="2">
        <v>3452240</v>
      </c>
      <c r="L43" s="7" t="str">
        <f>'[1]План 2025 с разбивкой'!AN622</f>
        <v>կ. 12.8</v>
      </c>
    </row>
    <row r="44" spans="1:12" ht="30" customHeight="1" x14ac:dyDescent="0.25">
      <c r="A44" s="7">
        <f>'[1]План 2025 с разбивкой'!A682</f>
        <v>25</v>
      </c>
      <c r="B44" s="7">
        <f>'[1]План 2025 с разбивкой'!B682</f>
        <v>1</v>
      </c>
      <c r="C44" s="7" t="str">
        <f>'[1]План 2025 с разбивкой'!D682</f>
        <v>ՀԷՑ ՓԲԸ տարածքում մաքրման ծառայություններ</v>
      </c>
      <c r="D44" s="7" t="str">
        <f>'[1]План 2025 с разбивкой'!F682</f>
        <v>համաձայն տեխնիկական առաջադրանքի</v>
      </c>
      <c r="E44" s="7" t="str">
        <f>'[1]План 2025 с разбивкой'!H682</f>
        <v>պայմանական միավոր</v>
      </c>
      <c r="F44" s="2">
        <f>'[1]План 2025 с разбивкой'!L682</f>
        <v>1</v>
      </c>
      <c r="G44" s="2" t="str">
        <f>'[1]План 2025 с разбивкой'!P682</f>
        <v>ՄԱ</v>
      </c>
      <c r="H44" s="2" t="str">
        <f>'[1]План 2025 с разбивкой'!V682</f>
        <v>Մայիս 2024</v>
      </c>
      <c r="I44" s="2" t="str">
        <f>'[1]План 2025 с разбивкой'!Y682</f>
        <v>Մայիս 2024</v>
      </c>
      <c r="J44" s="2" t="str">
        <f>'[1]План 2025 с разбивкой'!AB682</f>
        <v>Մայիս 2025</v>
      </c>
      <c r="K44" s="2">
        <v>147932</v>
      </c>
      <c r="L44" s="7" t="str">
        <f>'[1]План 2025 с разбивкой'!AN682</f>
        <v>կ.44</v>
      </c>
    </row>
    <row r="45" spans="1:12" ht="30" customHeight="1" x14ac:dyDescent="0.25">
      <c r="A45" s="7">
        <f>'[1]План 2025 с разбивкой'!A683</f>
        <v>26</v>
      </c>
      <c r="B45" s="7">
        <f>'[1]План 2025 с разбивкой'!B683</f>
        <v>1</v>
      </c>
      <c r="C45" s="7" t="str">
        <f>'[1]План 2025 с разбивкой'!D683</f>
        <v>Սերվերներ և Համակարգչային տեխնիկա</v>
      </c>
      <c r="D45" s="7" t="str">
        <f>'[1]План 2025 с разбивкой'!F683</f>
        <v>համաձայն տեխնիկական առաջադրանքի</v>
      </c>
      <c r="E45" s="7" t="str">
        <f>'[1]План 2025 с разбивкой'!H683</f>
        <v>պայմանական միավոր</v>
      </c>
      <c r="F45" s="2">
        <f>'[1]План 2025 с разбивкой'!L683</f>
        <v>3</v>
      </c>
      <c r="G45" s="2" t="str">
        <f>'[1]План 2025 с разбивкой'!P683</f>
        <v>ԱԲՀ</v>
      </c>
      <c r="H45" s="2" t="str">
        <f>'[1]План 2025 с разбивкой'!V683</f>
        <v>Հունիս 2024</v>
      </c>
      <c r="I45" s="2" t="str">
        <f>'[1]План 2025 с разбивкой'!Y683</f>
        <v>Հունիս 2024</v>
      </c>
      <c r="J45" s="2" t="str">
        <f>'[1]План 2025 с разбивкой'!AB683</f>
        <v>'Դեկտեմբեր 2025</v>
      </c>
      <c r="K45" s="2">
        <v>180000</v>
      </c>
      <c r="L45" s="7" t="str">
        <f>'[1]План 2025 с разбивкой'!AN683</f>
        <v>կ. 40</v>
      </c>
    </row>
    <row r="46" spans="1:12" ht="90" customHeight="1" x14ac:dyDescent="0.25">
      <c r="A46" s="7">
        <f>'[1]План 2025 с разбивкой'!A687</f>
        <v>27</v>
      </c>
      <c r="B46" s="7">
        <f>'[1]План 2025 с разбивкой'!B687</f>
        <v>1</v>
      </c>
      <c r="C46" s="7" t="str">
        <f>'[1]План 2025 с разбивкой'!D687</f>
        <v>Հրդեհաշիջման առաջնային միջոցների (կրակմարիչների) տեխ.սպասարկում (վերալիցքավորում, փորձարկում և վերանորոգում)   </v>
      </c>
      <c r="D46" s="7" t="str">
        <f>'[1]План 2025 с разбивкой'!F687</f>
        <v>համաձայն տեխնիկական առաջադրանքի</v>
      </c>
      <c r="E46" s="7" t="str">
        <f>'[1]План 2025 с разбивкой'!H687</f>
        <v>պայմանական միավոր</v>
      </c>
      <c r="F46" s="2">
        <f>'[1]План 2025 с разбивкой'!L687</f>
        <v>1</v>
      </c>
      <c r="G46" s="2" t="str">
        <f>'[1]План 2025 с разбивкой'!P687</f>
        <v>ՄԱ</v>
      </c>
      <c r="H46" s="2" t="str">
        <f>'[1]План 2025 с разбивкой'!V687</f>
        <v>Հունվար 2025</v>
      </c>
      <c r="I46" s="2" t="str">
        <f>'[1]План 2025 с разбивкой'!Y687</f>
        <v>Փետրվար 2025</v>
      </c>
      <c r="J46" s="2" t="str">
        <f>'[1]План 2025 с разбивкой'!AB687</f>
        <v>Դեկտեմբեր 2025</v>
      </c>
      <c r="K46" s="2">
        <v>5073</v>
      </c>
      <c r="L46" s="7" t="str">
        <f>'[1]План 2025 с разбивкой'!AN687</f>
        <v>կ.44</v>
      </c>
    </row>
    <row r="47" spans="1:12" ht="45.75" customHeight="1" x14ac:dyDescent="0.25">
      <c r="A47" s="7">
        <f>'[1]План 2025 с разбивкой'!A688</f>
        <v>28</v>
      </c>
      <c r="B47" s="7">
        <f>'[1]План 2025 с разбивкой'!B688</f>
        <v>1</v>
      </c>
      <c r="C47" s="7" t="str">
        <f>'[1]План 2025 с разбивкой'!D688</f>
        <v>ՀԷՑ ՓԲԸ մասնաճյուղերի և ք.Երևանի ՏԵ, ԲԵ տանիքների վերանորոգում</v>
      </c>
      <c r="D47" s="7" t="str">
        <f>'[1]План 2025 с разбивкой'!F688</f>
        <v>համաձայն տեխնիկական առաջադրանքի</v>
      </c>
      <c r="E47" s="7" t="str">
        <f>'[1]План 2025 с разбивкой'!H688</f>
        <v>պայմանական միավոր</v>
      </c>
      <c r="F47" s="2">
        <f>'[1]План 2025 с разбивкой'!L688</f>
        <v>1</v>
      </c>
      <c r="G47" s="2" t="str">
        <f>'[1]План 2025 с разбивкой'!P688</f>
        <v>ԱԲՀ</v>
      </c>
      <c r="H47" s="2" t="str">
        <f>'[1]План 2025 с разбивкой'!V688</f>
        <v>Հունվար 2025</v>
      </c>
      <c r="I47" s="2" t="str">
        <f>'[1]План 2025 с разбивкой'!Y688</f>
        <v>Փետրվար 2025</v>
      </c>
      <c r="J47" s="2" t="str">
        <f>'[1]План 2025 с разбивкой'!AB688</f>
        <v>Դեկտեմբեր 2025</v>
      </c>
      <c r="K47" s="2">
        <v>25158</v>
      </c>
      <c r="L47" s="7" t="str">
        <f>'[1]План 2025 с разбивкой'!AN688</f>
        <v>կ. 40</v>
      </c>
    </row>
    <row r="48" spans="1:12" ht="45" x14ac:dyDescent="0.25">
      <c r="A48" s="7">
        <f>'[1]План 2025 с разбивкой'!A689</f>
        <v>29</v>
      </c>
      <c r="B48" s="7">
        <f>'[1]План 2025 с разбивкой'!B689</f>
        <v>1</v>
      </c>
      <c r="C48" s="7" t="str">
        <f>'[1]План 2025 с разбивкой'!D689</f>
        <v>ՀՀ մարզերի և ք.Երևանի  բազմաբնակարանային շենքերի մուտքերի էլ.ցանցերի վերակառուցում</v>
      </c>
      <c r="D48" s="7" t="str">
        <f>'[1]План 2025 с разбивкой'!F689</f>
        <v>համաձայն տեխնիկական առաջադրանքի</v>
      </c>
      <c r="E48" s="7" t="str">
        <f>'[1]План 2025 с разбивкой'!H689</f>
        <v>պայմանական միավոր</v>
      </c>
      <c r="F48" s="2">
        <f>'[1]План 2025 с разбивкой'!L689</f>
        <v>1</v>
      </c>
      <c r="G48" s="2" t="str">
        <f>'[1]План 2025 с разбивкой'!P689</f>
        <v>ԱԲՀ</v>
      </c>
      <c r="H48" s="2" t="str">
        <f>'[1]План 2025 с разбивкой'!V689</f>
        <v>Հունվար 2025</v>
      </c>
      <c r="I48" s="2" t="str">
        <f>'[1]План 2025 с разбивкой'!Y689</f>
        <v>Փետրվար 2025</v>
      </c>
      <c r="J48" s="2" t="str">
        <f>'[1]План 2025 с разбивкой'!AB689</f>
        <v>Դեկտեմբեր 2025</v>
      </c>
      <c r="K48" s="2">
        <v>50289</v>
      </c>
      <c r="L48" s="7" t="str">
        <f>'[1]План 2025 с разбивкой'!AN689</f>
        <v>կ. 40</v>
      </c>
    </row>
    <row r="49" spans="1:12" ht="37.5" customHeight="1" x14ac:dyDescent="0.25">
      <c r="A49" s="7">
        <f>'[1]План 2025 с разбивкой'!A690</f>
        <v>30</v>
      </c>
      <c r="B49" s="7">
        <f>'[1]План 2025 с разбивкой'!B690</f>
        <v>1</v>
      </c>
      <c r="C49" s="7" t="str">
        <f>'[1]План 2025 с разбивкой'!D690</f>
        <v xml:space="preserve">Ադմինիստրատիվ շենքերի և շինությունների նորոգում </v>
      </c>
      <c r="D49" s="7" t="str">
        <f>'[1]План 2025 с разбивкой'!F690</f>
        <v>համաձայն տեխնիկական առաջադրանքի</v>
      </c>
      <c r="E49" s="7" t="str">
        <f>'[1]План 2025 с разбивкой'!H690</f>
        <v>պայմանական միավոր</v>
      </c>
      <c r="F49" s="2">
        <f>'[1]План 2025 с разбивкой'!L690</f>
        <v>1</v>
      </c>
      <c r="G49" s="2" t="str">
        <f>'[1]План 2025 с разбивкой'!P690</f>
        <v>ԳԸՇ</v>
      </c>
      <c r="H49" s="2" t="str">
        <f>'[1]План 2025 с разбивкой'!V690</f>
        <v>Հունվար 2025</v>
      </c>
      <c r="I49" s="2" t="str">
        <f>'[1]План 2025 с разбивкой'!Y690</f>
        <v>Փետրվար 2025</v>
      </c>
      <c r="J49" s="2" t="str">
        <f>'[1]План 2025 с разбивкой'!AB690</f>
        <v>Դեկտեմբեր 2025</v>
      </c>
      <c r="K49" s="2">
        <v>150000</v>
      </c>
      <c r="L49" s="7" t="str">
        <f>'[1]План 2025 с разбивкой'!AN690</f>
        <v>կ. 12.8</v>
      </c>
    </row>
    <row r="50" spans="1:12" ht="45" x14ac:dyDescent="0.25">
      <c r="A50" s="7">
        <f>'[1]План 2025 с разбивкой'!A691</f>
        <v>31</v>
      </c>
      <c r="B50" s="7">
        <f>'[1]План 2025 с разбивкой'!B691</f>
        <v>1</v>
      </c>
      <c r="C50" s="7" t="str">
        <f>'[1]План 2025 с разбивкой'!D691</f>
        <v>Այլ ծախսեր                                                                              (Մալուխային գծերի ընթացիկ նորոգում և սպասարկում)</v>
      </c>
      <c r="D50" s="7" t="str">
        <f>'[1]План 2025 с разбивкой'!F691</f>
        <v>համաձայն տեխնիկական առաջադրանքի</v>
      </c>
      <c r="E50" s="7" t="str">
        <f>'[1]План 2025 с разбивкой'!H691</f>
        <v>պայմանական միավոր</v>
      </c>
      <c r="F50" s="2">
        <f>'[1]План 2025 с разбивкой'!L691</f>
        <v>1</v>
      </c>
      <c r="G50" s="2" t="str">
        <f>'[1]План 2025 с разбивкой'!P691</f>
        <v>ՄԱ</v>
      </c>
      <c r="H50" s="2" t="str">
        <f>'[1]План 2025 с разбивкой'!V691</f>
        <v>Հունվար 2025</v>
      </c>
      <c r="I50" s="2" t="str">
        <f>'[1]План 2025 с разбивкой'!Y691</f>
        <v>Փետրվար 2025</v>
      </c>
      <c r="J50" s="2" t="str">
        <f>'[1]План 2025 с разбивкой'!AB691</f>
        <v>Դեկտեմբեր 2025</v>
      </c>
      <c r="K50" s="2">
        <v>100000</v>
      </c>
      <c r="L50" s="7" t="str">
        <f>'[1]План 2025 с разбивкой'!AN691</f>
        <v>կ.44</v>
      </c>
    </row>
    <row r="51" spans="1:12" ht="112.5" x14ac:dyDescent="0.25">
      <c r="A51" s="7">
        <v>32</v>
      </c>
      <c r="B51" s="7">
        <v>1</v>
      </c>
      <c r="C51" s="7" t="s">
        <v>4</v>
      </c>
      <c r="D51" s="7" t="str">
        <f>'[1]План 2025 с разбивкой'!F692</f>
        <v>համաձայն տեխնիկական առաջադրանքի</v>
      </c>
      <c r="E51" s="7" t="str">
        <f>'[1]План 2025 с разбивкой'!H692</f>
        <v>պայմանական միավոր</v>
      </c>
      <c r="F51" s="2">
        <v>1</v>
      </c>
      <c r="G51" s="2" t="s">
        <v>7</v>
      </c>
      <c r="H51" s="2" t="s">
        <v>8</v>
      </c>
      <c r="I51" s="2" t="s">
        <v>9</v>
      </c>
      <c r="J51" s="2" t="str">
        <f>'[1]План 2025 с разбивкой'!AB692</f>
        <v>Դեկտեմբեր 2025</v>
      </c>
      <c r="K51" s="2">
        <v>1500000</v>
      </c>
      <c r="L51" s="7" t="str">
        <f>'[1]План 2025 с разбивкой'!AN692</f>
        <v>կ.44</v>
      </c>
    </row>
    <row r="52" spans="1:12" ht="52.5" customHeight="1" x14ac:dyDescent="0.25">
      <c r="A52" s="7">
        <v>33</v>
      </c>
      <c r="B52" s="7">
        <v>1</v>
      </c>
      <c r="C52" s="7" t="s">
        <v>5</v>
      </c>
      <c r="D52" s="7" t="str">
        <f>'[1]План 2025 с разбивкой'!F693</f>
        <v>համաձայն տեխնիկական առաջադրանքի</v>
      </c>
      <c r="E52" s="7" t="s">
        <v>6</v>
      </c>
      <c r="F52" s="2">
        <v>7</v>
      </c>
      <c r="G52" s="2" t="s">
        <v>7</v>
      </c>
      <c r="H52" s="2" t="s">
        <v>8</v>
      </c>
      <c r="I52" s="2" t="s">
        <v>8</v>
      </c>
      <c r="J52" s="2" t="s">
        <v>12</v>
      </c>
      <c r="K52" s="2">
        <v>185000</v>
      </c>
      <c r="L52" s="7" t="str">
        <f>'[1]План 2025 с разбивкой'!AN693</f>
        <v>կ.44</v>
      </c>
    </row>
    <row r="53" spans="1:12" ht="52.5" customHeight="1" x14ac:dyDescent="0.25">
      <c r="A53" s="7">
        <v>34</v>
      </c>
      <c r="B53" s="7">
        <v>1</v>
      </c>
      <c r="C53" s="7" t="s">
        <v>13</v>
      </c>
      <c r="D53" s="7" t="s">
        <v>16</v>
      </c>
      <c r="E53" s="7" t="s">
        <v>15</v>
      </c>
      <c r="F53" s="2">
        <v>1</v>
      </c>
      <c r="G53" s="2" t="s">
        <v>7</v>
      </c>
      <c r="H53" s="2" t="s">
        <v>8</v>
      </c>
      <c r="I53" s="2" t="s">
        <v>8</v>
      </c>
      <c r="J53" s="2" t="s">
        <v>12</v>
      </c>
      <c r="K53" s="2">
        <v>310000</v>
      </c>
      <c r="L53" s="7" t="s">
        <v>17</v>
      </c>
    </row>
    <row r="54" spans="1:12" ht="52.5" customHeight="1" x14ac:dyDescent="0.25">
      <c r="A54" s="7">
        <v>35</v>
      </c>
      <c r="B54" s="7">
        <v>1</v>
      </c>
      <c r="C54" s="7" t="s">
        <v>14</v>
      </c>
      <c r="D54" s="7" t="s">
        <v>16</v>
      </c>
      <c r="E54" s="7" t="s">
        <v>6</v>
      </c>
      <c r="F54" s="2">
        <v>8</v>
      </c>
      <c r="G54" s="2" t="s">
        <v>7</v>
      </c>
      <c r="H54" s="2" t="s">
        <v>8</v>
      </c>
      <c r="I54" s="2" t="s">
        <v>8</v>
      </c>
      <c r="J54" s="2" t="s">
        <v>12</v>
      </c>
      <c r="K54" s="2">
        <v>125000</v>
      </c>
      <c r="L54" s="7" t="s">
        <v>17</v>
      </c>
    </row>
    <row r="55" spans="1:12" ht="33.75" x14ac:dyDescent="0.25">
      <c r="A55" s="7" t="str">
        <f>'[1]План 2025 с разбивкой'!A694</f>
        <v xml:space="preserve">Итого:
Ընդամենը` </v>
      </c>
      <c r="B55" s="7"/>
      <c r="C55" s="7"/>
      <c r="D55" s="7"/>
      <c r="E55" s="7"/>
      <c r="F55" s="2"/>
      <c r="G55" s="2"/>
      <c r="H55" s="2"/>
      <c r="I55" s="2"/>
      <c r="J55" s="2"/>
      <c r="K55" s="2"/>
      <c r="L55" s="7"/>
    </row>
    <row r="56" spans="1:12" ht="90" x14ac:dyDescent="0.25">
      <c r="A56" s="7" t="str">
        <f>'[1]План 2025 с разбивкой'!A695</f>
        <v>Переходящие договоры:
Փոխանցվող պայմանագրեր</v>
      </c>
      <c r="B56" s="7"/>
      <c r="C56" s="7"/>
      <c r="D56" s="7"/>
      <c r="E56" s="7"/>
      <c r="F56" s="2"/>
      <c r="G56" s="2"/>
      <c r="H56" s="2"/>
      <c r="I56" s="2"/>
      <c r="J56" s="2"/>
      <c r="K56" s="2"/>
      <c r="L56" s="7"/>
    </row>
    <row r="57" spans="1:12" ht="33.75" x14ac:dyDescent="0.25">
      <c r="A57" s="7">
        <v>32</v>
      </c>
      <c r="B57" s="7">
        <f>'[1]План 2025 с разбивкой'!B696</f>
        <v>1</v>
      </c>
      <c r="C57" s="7" t="str">
        <f>'[1]План 2025 с разбивкой'!D696</f>
        <v>ՏԴՆՍ տիպի 35/6 կՎ 25 ՄՎԱ հզորությամբ տրանսֆորմատոր</v>
      </c>
      <c r="D57" s="7" t="str">
        <f>'[1]План 2025 с разбивкой'!F696</f>
        <v>պայմանագրի պահանջներին համապատասխան</v>
      </c>
      <c r="E57" s="7" t="str">
        <f>'[1]План 2025 с разбивкой'!H696</f>
        <v>պայմանական միավոր</v>
      </c>
      <c r="F57" s="2">
        <f>'[1]План 2025 с разбивкой'!L696</f>
        <v>2</v>
      </c>
      <c r="G57" s="2" t="str">
        <f>'[1]План 2025 с разбивкой'!P696</f>
        <v>ԱԲՀ</v>
      </c>
      <c r="H57" s="2" t="str">
        <f>'[1]План 2025 с разбивкой'!V696</f>
        <v>Փետրվար 2024</v>
      </c>
      <c r="I57" s="2" t="str">
        <f>'[1]План 2025 с разбивкой'!Y696</f>
        <v>Մարտ 2024</v>
      </c>
      <c r="J57" s="2" t="str">
        <f>'[1]План 2025 с разбивкой'!AB696</f>
        <v>Դեկտեմբեր 2024</v>
      </c>
      <c r="K57" s="2">
        <v>350000</v>
      </c>
      <c r="L57" s="7" t="str">
        <f>'[1]План 2025 с разбивкой'!AN696</f>
        <v>կ. 40</v>
      </c>
    </row>
    <row r="58" spans="1:12" ht="33.75" x14ac:dyDescent="0.25">
      <c r="A58" s="7">
        <v>33</v>
      </c>
      <c r="B58" s="7">
        <f>'[1]План 2025 с разбивкой'!B701</f>
        <v>1</v>
      </c>
      <c r="C58" s="7" t="str">
        <f>'[1]План 2025 с разбивкой'!D701</f>
        <v>Չոր ուժային տրանսֆորմատորներ</v>
      </c>
      <c r="D58" s="7" t="str">
        <f>'[1]План 2025 с разбивкой'!F701</f>
        <v>համաձայն տեխնիկական առաջադրանքի</v>
      </c>
      <c r="E58" s="7" t="str">
        <f>'[1]План 2025 с разбивкой'!H701</f>
        <v>հատ</v>
      </c>
      <c r="F58" s="2">
        <f>'[1]План 2025 с разбивкой'!L701</f>
        <v>115</v>
      </c>
      <c r="G58" s="2" t="str">
        <f>'[1]План 2025 с разбивкой'!P701</f>
        <v>ԱԲՀ</v>
      </c>
      <c r="H58" s="2" t="str">
        <f>'[1]План 2025 с разбивкой'!V701</f>
        <v>Սեպտեմբեր 2024</v>
      </c>
      <c r="I58" s="2" t="str">
        <f>'[1]План 2025 с разбивкой'!Y701</f>
        <v>Հոկտեմբեր 2024</v>
      </c>
      <c r="J58" s="2" t="str">
        <f>'[1]План 2025 с разбивкой'!AB701</f>
        <v>Ապրիլ 2025</v>
      </c>
      <c r="K58" s="2">
        <v>1180601</v>
      </c>
      <c r="L58" s="7" t="str">
        <f>'[1]План 2025 с разбивкой'!AN701</f>
        <v>կ. 40</v>
      </c>
    </row>
    <row r="59" spans="1:12" ht="45" x14ac:dyDescent="0.25">
      <c r="A59" s="7">
        <v>34</v>
      </c>
      <c r="B59" s="7">
        <f>'[1]План 2025 с разбивкой'!B712</f>
        <v>1</v>
      </c>
      <c r="C59" s="7" t="str">
        <f>'[1]План 2025 с разбивкой'!D712</f>
        <v>Միաֆազ և եռաֆազ էլեկտրոնային հաշվիչներ M-200.02,  KBANT, MIRTEK, STEM, Kaskad</v>
      </c>
      <c r="D59" s="7" t="str">
        <f>'[1]План 2025 с разбивкой'!F712</f>
        <v>համաձայն տեխնիկական առաջադրանքի</v>
      </c>
      <c r="E59" s="7" t="str">
        <f>'[1]План 2025 с разбивкой'!H712</f>
        <v>հատ</v>
      </c>
      <c r="F59" s="2">
        <f>'[1]План 2025 с разбивкой'!L712</f>
        <v>12300</v>
      </c>
      <c r="G59" s="2" t="str">
        <f>'[1]План 2025 с разбивкой'!P712</f>
        <v>ԱԲՀ</v>
      </c>
      <c r="H59" s="2" t="str">
        <f>'[1]План 2025 с разбивкой'!V712</f>
        <v>Հոկտեմբեր 2024</v>
      </c>
      <c r="I59" s="2" t="str">
        <f>'[1]План 2025 с разбивкой'!Y712</f>
        <v>Հոկտեմբեր 2024</v>
      </c>
      <c r="J59" s="2" t="str">
        <f>'[1]План 2025 с разбивкой'!AB712</f>
        <v>Ապրիլ 2025</v>
      </c>
      <c r="K59" s="2">
        <v>583530</v>
      </c>
      <c r="L59" s="7" t="str">
        <f>'[1]План 2025 с разбивкой'!AN712</f>
        <v>կ. 40</v>
      </c>
    </row>
    <row r="60" spans="1:12" ht="33.75" x14ac:dyDescent="0.25">
      <c r="A60" s="7">
        <v>35</v>
      </c>
      <c r="B60" s="7">
        <f>'[1]План 2025 с разбивкой'!B717</f>
        <v>1</v>
      </c>
      <c r="C60" s="7" t="str">
        <f>'[1]План 2025 с разбивкой'!D717</f>
        <v>Ուժային մալուխներ  ԱՊվՊգ</v>
      </c>
      <c r="D60" s="7" t="str">
        <f>'[1]План 2025 с разбивкой'!F717</f>
        <v>համաձայն տեխնիկական առաջադրանքի</v>
      </c>
      <c r="E60" s="7" t="str">
        <f>'[1]План 2025 с разбивкой'!H717</f>
        <v>մ</v>
      </c>
      <c r="F60" s="2">
        <f>'[1]План 2025 с разбивкой'!L717</f>
        <v>32600</v>
      </c>
      <c r="G60" s="2" t="str">
        <f>'[1]План 2025 с разбивкой'!P717</f>
        <v>ԱԲՀ</v>
      </c>
      <c r="H60" s="2" t="str">
        <f>'[1]План 2025 с разбивкой'!V717</f>
        <v>Հոկտեմբեր 2024</v>
      </c>
      <c r="I60" s="2" t="str">
        <f>'[1]План 2025 с разбивкой'!Y717</f>
        <v>Հոկտեմբեր 2024</v>
      </c>
      <c r="J60" s="2" t="str">
        <f>'[1]План 2025 с разбивкой'!AB717</f>
        <v>Հուլիս 2025</v>
      </c>
      <c r="K60" s="2"/>
      <c r="L60" s="7" t="str">
        <f>'[1]План 2025 с разбивкой'!AN717</f>
        <v>կ. 40</v>
      </c>
    </row>
    <row r="61" spans="1:12" ht="33.75" x14ac:dyDescent="0.25">
      <c r="A61" s="7">
        <v>36</v>
      </c>
      <c r="B61" s="7">
        <f>'[1]План 2025 с разбивкой'!B719</f>
        <v>1</v>
      </c>
      <c r="C61" s="7" t="str">
        <f>'[1]План 2025 с разбивкой'!D719</f>
        <v>KD.KDW.   բարձր լարման բջիջ</v>
      </c>
      <c r="D61" s="7" t="str">
        <f>'[1]План 2025 с разбивкой'!F719</f>
        <v>համաձայն տեխնիկական առաջադրանքի</v>
      </c>
      <c r="E61" s="7" t="str">
        <f>'[1]План 2025 с разбивкой'!H719</f>
        <v>հատ</v>
      </c>
      <c r="F61" s="2">
        <f>'[1]План 2025 с разбивкой'!L719</f>
        <v>159</v>
      </c>
      <c r="G61" s="2" t="str">
        <f>'[1]План 2025 с разбивкой'!P719</f>
        <v>ԱԲՀ</v>
      </c>
      <c r="H61" s="2" t="str">
        <f>'[1]План 2025 с разбивкой'!V719</f>
        <v>Հոկտեմբեր 2024</v>
      </c>
      <c r="I61" s="2" t="str">
        <f>'[1]План 2025 с разбивкой'!Y719</f>
        <v>Հոկտեմբեր 2024</v>
      </c>
      <c r="J61" s="2" t="str">
        <f>'[1]План 2025 с разбивкой'!AB719</f>
        <v>Հուլիս 2025</v>
      </c>
      <c r="K61" s="2">
        <v>1318692</v>
      </c>
      <c r="L61" s="7" t="str">
        <f>'[1]План 2025 с разбивкой'!AN719</f>
        <v>կ40</v>
      </c>
    </row>
    <row r="62" spans="1:12" ht="33.75" x14ac:dyDescent="0.25">
      <c r="A62" s="7">
        <v>37</v>
      </c>
      <c r="B62" s="7">
        <f>'[1]План 2025 с разбивкой'!B727</f>
        <v>1</v>
      </c>
      <c r="C62" s="7" t="str">
        <f>'[1]План 2025 с разбивкой'!D727</f>
        <v xml:space="preserve">ՑԼ 1 կՎ ուժային մալուխ ԱՎՎԳ </v>
      </c>
      <c r="D62" s="7" t="str">
        <f>'[1]План 2025 с разбивкой'!F727</f>
        <v>համաձայն տեխնիկական առաջադրանքի</v>
      </c>
      <c r="E62" s="7" t="str">
        <f>'[1]План 2025 с разбивкой'!H727</f>
        <v>մ</v>
      </c>
      <c r="F62" s="2">
        <f>'[1]План 2025 с разбивкой'!L727</f>
        <v>93800</v>
      </c>
      <c r="G62" s="2" t="str">
        <f>'[1]План 2025 с разбивкой'!P727</f>
        <v>ԱԲՀ</v>
      </c>
      <c r="H62" s="2" t="str">
        <f>'[1]План 2025 с разбивкой'!V727</f>
        <v>Նոյեմբեր 2024</v>
      </c>
      <c r="I62" s="2" t="str">
        <f>'[1]План 2025 с разбивкой'!Y727</f>
        <v>Նոյեմբեր 2024</v>
      </c>
      <c r="J62" s="2" t="str">
        <f>'[1]План 2025 с разбивкой'!AB727</f>
        <v>Ապրիլ 2025</v>
      </c>
      <c r="K62" s="18">
        <v>543518</v>
      </c>
      <c r="L62" s="7" t="str">
        <f>'[1]План 2025 с разбивкой'!AN727</f>
        <v>կ. 40</v>
      </c>
    </row>
    <row r="63" spans="1:12" ht="33.75" x14ac:dyDescent="0.25">
      <c r="A63" s="7">
        <v>38</v>
      </c>
      <c r="B63" s="7">
        <f>'[1]План 2025 с разбивкой'!B737</f>
        <v>2</v>
      </c>
      <c r="C63" s="7" t="str">
        <f>'[1]План 2025 с разбивкой'!D737</f>
        <v>Ա, ԱՍ Մերկ հաղորդալարեր</v>
      </c>
      <c r="D63" s="7" t="str">
        <f>'[1]План 2025 с разбивкой'!F737</f>
        <v>համաձայն տեխնիկական առաջադրանքի</v>
      </c>
      <c r="E63" s="7" t="str">
        <f>'[1]План 2025 с разбивкой'!H737</f>
        <v>մ</v>
      </c>
      <c r="F63" s="2">
        <f>'[1]План 2025 с разбивкой'!L737</f>
        <v>50400</v>
      </c>
      <c r="G63" s="2" t="str">
        <f>'[1]План 2025 с разбивкой'!P737</f>
        <v>ԱԲՀ</v>
      </c>
      <c r="H63" s="2" t="str">
        <f>'[1]План 2025 с разбивкой'!V737</f>
        <v>Նոյեմբեր 2024</v>
      </c>
      <c r="I63" s="2" t="str">
        <f>'[1]План 2025 с разбивкой'!Y737</f>
        <v>Նոյեմբեր 2024</v>
      </c>
      <c r="J63" s="2" t="str">
        <f>'[1]План 2025 с разбивкой'!AB737</f>
        <v>Ապրիլ 2025</v>
      </c>
      <c r="K63" s="2">
        <v>22455</v>
      </c>
      <c r="L63" s="7" t="str">
        <f>'[1]План 2025 с разбивкой'!AN737</f>
        <v>կ. 40</v>
      </c>
    </row>
    <row r="64" spans="1:12" ht="33.75" x14ac:dyDescent="0.25">
      <c r="A64" s="7">
        <v>39</v>
      </c>
      <c r="B64" s="7">
        <f>'[1]План 2025 с разбивкой'!B740</f>
        <v>3</v>
      </c>
      <c r="C64" s="7" t="str">
        <f>'[1]План 2025 с разбивкой'!D740</f>
        <v>Մեկուսացված հաղորդալար ԱՊՎ, ՊՎ, ՊՎԶ</v>
      </c>
      <c r="D64" s="7" t="str">
        <f>'[1]План 2025 с разбивкой'!F740</f>
        <v>համաձայն տեխնիկական առաջադրանքի</v>
      </c>
      <c r="E64" s="7" t="str">
        <f>'[1]План 2025 с разбивкой'!H740</f>
        <v>մ</v>
      </c>
      <c r="F64" s="2">
        <f>'[1]План 2025 с разбивкой'!L740</f>
        <v>52100</v>
      </c>
      <c r="G64" s="2" t="str">
        <f>'[1]План 2025 с разбивкой'!P740</f>
        <v>ԱԲՀ</v>
      </c>
      <c r="H64" s="2" t="str">
        <f>'[1]План 2025 с разбивкой'!V740</f>
        <v>Նոյեմբեր 2024</v>
      </c>
      <c r="I64" s="2" t="str">
        <f>'[1]План 2025 с разбивкой'!Y740</f>
        <v>Նոյեմբեր 2024</v>
      </c>
      <c r="J64" s="2" t="str">
        <f>'[1]План 2025 с разбивкой'!AB740</f>
        <v>Ապրիլ 2025</v>
      </c>
      <c r="K64" s="2">
        <v>6984</v>
      </c>
      <c r="L64" s="7" t="str">
        <f>'[1]План 2025 с разбивкой'!AN740</f>
        <v>կ. 40</v>
      </c>
    </row>
    <row r="65" spans="1:12" ht="33.75" x14ac:dyDescent="0.25">
      <c r="A65" s="7">
        <v>40</v>
      </c>
      <c r="B65" s="7">
        <f>'[1]План 2025 с разбивкой'!B743</f>
        <v>4</v>
      </c>
      <c r="C65" s="7" t="str">
        <f>'[1]План 2025 с разбивкой'!D743</f>
        <v>Ուժային մալուխներ ԱՍԲ</v>
      </c>
      <c r="D65" s="7" t="str">
        <f>'[1]План 2025 с разбивкой'!F743</f>
        <v>համաձայն տեխնիկական առաջադրանքի</v>
      </c>
      <c r="E65" s="7" t="str">
        <f>'[1]План 2025 с разбивкой'!H743</f>
        <v>մ</v>
      </c>
      <c r="F65" s="2">
        <f>'[1]План 2025 с разбивкой'!L743</f>
        <v>6500</v>
      </c>
      <c r="G65" s="2" t="str">
        <f>'[1]План 2025 с разбивкой'!P743</f>
        <v>ԱԲՀ</v>
      </c>
      <c r="H65" s="2" t="str">
        <f>'[1]План 2025 с разбивкой'!V743</f>
        <v>Նոյեմբեր 2024</v>
      </c>
      <c r="I65" s="2" t="str">
        <f>'[1]План 2025 с разбивкой'!Y743</f>
        <v>Նոյեմբեր 2024</v>
      </c>
      <c r="J65" s="2" t="str">
        <f>'[1]План 2025 с разбивкой'!AB743</f>
        <v>Ապրիլ 2025</v>
      </c>
      <c r="K65" s="2">
        <v>30560</v>
      </c>
      <c r="L65" s="7" t="str">
        <f>'[1]План 2025 с разбивкой'!AN743</f>
        <v>կ. 40</v>
      </c>
    </row>
    <row r="66" spans="1:12" ht="33.75" x14ac:dyDescent="0.25">
      <c r="A66" s="7">
        <v>41</v>
      </c>
      <c r="B66" s="7">
        <f>'[1]План 2025 с разбивкой'!B751</f>
        <v>5</v>
      </c>
      <c r="C66" s="7" t="str">
        <f>'[1]План 2025 с разбивкой'!D751</f>
        <v>Ուժային մալուխներ  ԱՊվՊգ</v>
      </c>
      <c r="D66" s="7" t="str">
        <f>'[1]План 2025 с разбивкой'!F751</f>
        <v>համաձայն տեխնիկական առաջադրանքի</v>
      </c>
      <c r="E66" s="7" t="str">
        <f>'[1]План 2025 с разбивкой'!H751</f>
        <v>մ</v>
      </c>
      <c r="F66" s="2">
        <f>'[1]План 2025 с разбивкой'!L751</f>
        <v>122600</v>
      </c>
      <c r="G66" s="2" t="str">
        <f>'[1]План 2025 с разбивкой'!P751</f>
        <v>ԱԲՀ</v>
      </c>
      <c r="H66" s="2" t="str">
        <f>'[1]План 2025 с разбивкой'!V751</f>
        <v>Նոյեմբեր 2024</v>
      </c>
      <c r="I66" s="2" t="str">
        <f>'[1]План 2025 с разбивкой'!Y751</f>
        <v>Նոյեմբեր 2024</v>
      </c>
      <c r="J66" s="2" t="str">
        <f>'[1]План 2025 с разбивкой'!AB751</f>
        <v>Ապրիլ 2025</v>
      </c>
      <c r="K66" s="2">
        <v>1742354</v>
      </c>
      <c r="L66" s="7" t="str">
        <f>'[1]План 2025 с разбивкой'!AN751</f>
        <v>կ. 40</v>
      </c>
    </row>
    <row r="67" spans="1:12" ht="33.75" x14ac:dyDescent="0.25">
      <c r="A67" s="7">
        <v>42</v>
      </c>
      <c r="B67" s="7">
        <f>'[1]План 2025 с разбивкой'!B759</f>
        <v>6</v>
      </c>
      <c r="C67" s="7" t="str">
        <f>'[1]План 2025 с разбивкой'!D759</f>
        <v>Մեկուսացված հաղորդալար ՍԻՊ</v>
      </c>
      <c r="D67" s="7" t="str">
        <f>'[1]План 2025 с разбивкой'!F759</f>
        <v>համաձայն տեխնիկական առաջադրանքի</v>
      </c>
      <c r="E67" s="7" t="str">
        <f>'[1]План 2025 с разбивкой'!H759</f>
        <v>մ</v>
      </c>
      <c r="F67" s="2">
        <f>'[1]План 2025 с разбивкой'!L759</f>
        <v>943100</v>
      </c>
      <c r="G67" s="2" t="str">
        <f>'[1]План 2025 с разбивкой'!P759</f>
        <v>ԱԲՀ</v>
      </c>
      <c r="H67" s="2" t="str">
        <f>'[1]План 2025 с разбивкой'!V759</f>
        <v>Նոյեմբեր 2024</v>
      </c>
      <c r="I67" s="2" t="str">
        <f>'[1]План 2025 с разбивкой'!Y759</f>
        <v>Նոյեմբեր 2024</v>
      </c>
      <c r="J67" s="2" t="str">
        <f>'[1]План 2025 с разбивкой'!AB759</f>
        <v>Ապրիլ 2025</v>
      </c>
      <c r="K67" s="2">
        <v>1218326</v>
      </c>
      <c r="L67" s="7" t="str">
        <f>'[1]План 2025 с разбивкой'!AN759</f>
        <v>կ. 40</v>
      </c>
    </row>
    <row r="68" spans="1:12" ht="33.75" x14ac:dyDescent="0.25">
      <c r="A68" s="7">
        <v>43</v>
      </c>
      <c r="B68" s="7">
        <f>'[1]План 2025 с разбивкой'!B769</f>
        <v>7</v>
      </c>
      <c r="C68" s="7" t="str">
        <f>'[1]План 2025 с разбивкой'!D769</f>
        <v xml:space="preserve">Կցորդիչներ ՍՏՊ, ԿՆՏՊ, ԿՎՏՊ, SMOE,  POLT, POLJ, TRAJ և այլն   </v>
      </c>
      <c r="D68" s="7" t="str">
        <f>'[1]План 2025 с разбивкой'!F769</f>
        <v>համաձայն տեխնիկական առաջադրանքի</v>
      </c>
      <c r="E68" s="7" t="str">
        <f>'[1]План 2025 с разбивкой'!H769</f>
        <v>հատ</v>
      </c>
      <c r="F68" s="2">
        <f>'[1]План 2025 с разбивкой'!L769</f>
        <v>1774</v>
      </c>
      <c r="G68" s="2" t="str">
        <f>'[1]План 2025 с разбивкой'!P769</f>
        <v>ԱԲՀ</v>
      </c>
      <c r="H68" s="2" t="str">
        <f>'[1]План 2025 с разбивкой'!V769</f>
        <v>Նոյեմբեր 2024</v>
      </c>
      <c r="I68" s="2" t="str">
        <f>'[1]План 2025 с разбивкой'!Y769</f>
        <v>Նոյեմբեր 2024</v>
      </c>
      <c r="J68" s="2" t="str">
        <f>'[1]План 2025 с разбивкой'!AB769</f>
        <v>Ապրիլ 2025</v>
      </c>
      <c r="K68" s="2">
        <v>46566</v>
      </c>
      <c r="L68" s="7" t="str">
        <f>'[1]План 2025 с разбивкой'!AN769</f>
        <v>կ. 40</v>
      </c>
    </row>
    <row r="69" spans="1:12" ht="33.75" x14ac:dyDescent="0.25">
      <c r="A69" s="7">
        <v>44</v>
      </c>
      <c r="B69" s="7">
        <f>'[1]План 2025 с разбивкой'!B786</f>
        <v>8</v>
      </c>
      <c r="C69" s="7" t="str">
        <f>'[1]План 2025 с разбивкой'!D786</f>
        <v>Բաժանիչներ և ուժային արկղեր ՌԼՆԴ,  ՅաՌՎ, ՊՌՆԶ</v>
      </c>
      <c r="D69" s="7" t="str">
        <f>'[1]План 2025 с разбивкой'!F786</f>
        <v>համաձայն տեխնիկական առաջադրանքի</v>
      </c>
      <c r="E69" s="7" t="str">
        <f>'[1]План 2025 с разбивкой'!H786</f>
        <v>հատ</v>
      </c>
      <c r="F69" s="2">
        <f>'[1]План 2025 с разбивкой'!L786</f>
        <v>950</v>
      </c>
      <c r="G69" s="2" t="str">
        <f>'[1]План 2025 с разбивкой'!P786</f>
        <v>ԱԲՀ</v>
      </c>
      <c r="H69" s="2" t="str">
        <f>'[1]План 2025 с разбивкой'!V786</f>
        <v>Նոյեմբեր 2024</v>
      </c>
      <c r="I69" s="2" t="str">
        <f>'[1]План 2025 с разбивкой'!Y786</f>
        <v>Նոյեմբեր 2024</v>
      </c>
      <c r="J69" s="2" t="str">
        <f>'[1]План 2025 с разбивкой'!AB786</f>
        <v>Ապրիլ 2025</v>
      </c>
      <c r="K69" s="2">
        <v>45017</v>
      </c>
      <c r="L69" s="7" t="str">
        <f>'[1]План 2025 с разбивкой'!AN786</f>
        <v>կ. 40</v>
      </c>
    </row>
    <row r="70" spans="1:12" ht="33.75" x14ac:dyDescent="0.25">
      <c r="A70" s="7">
        <v>45</v>
      </c>
      <c r="B70" s="7">
        <f>'[1]План 2025 с разбивкой'!B792</f>
        <v>9</v>
      </c>
      <c r="C70" s="7" t="str">
        <f>'[1]План 2025 с разбивкой'!D792</f>
        <v xml:space="preserve">Ապահովիչներ  </v>
      </c>
      <c r="D70" s="7" t="str">
        <f>'[1]План 2025 с разбивкой'!F792</f>
        <v>համաձայն տեխնիկական առաջադրանքի</v>
      </c>
      <c r="E70" s="7" t="str">
        <f>'[1]План 2025 с разбивкой'!H792</f>
        <v>հատ</v>
      </c>
      <c r="F70" s="2">
        <f>'[1]План 2025 с разбивкой'!L792</f>
        <v>1640</v>
      </c>
      <c r="G70" s="2" t="str">
        <f>'[1]План 2025 с разбивкой'!P792</f>
        <v>ԱԲՀ</v>
      </c>
      <c r="H70" s="2" t="str">
        <f>'[1]План 2025 с разбивкой'!V792</f>
        <v>Նոյեմբեր 2024</v>
      </c>
      <c r="I70" s="2" t="str">
        <f>'[1]План 2025 с разбивкой'!Y792</f>
        <v>Նոյեմբեր 2024</v>
      </c>
      <c r="J70" s="2" t="str">
        <f>'[1]План 2025 с разбивкой'!AB792</f>
        <v>Ապրիլ 2025</v>
      </c>
      <c r="K70" s="2">
        <v>3961</v>
      </c>
      <c r="L70" s="7" t="str">
        <f>'[1]План 2025 с разбивкой'!AN792</f>
        <v>կ. 40</v>
      </c>
    </row>
    <row r="71" spans="1:12" ht="33.75" x14ac:dyDescent="0.25">
      <c r="A71" s="7">
        <v>46</v>
      </c>
      <c r="B71" s="7">
        <f>'[1]План 2025 с разбивкой'!B798</f>
        <v>10</v>
      </c>
      <c r="C71" s="7" t="str">
        <f>'[1]План 2025 с разбивкой'!D798</f>
        <v>Մեկուսիչներ   և 110 կՎ գերլարման սահմանափակիչներ</v>
      </c>
      <c r="D71" s="7" t="str">
        <f>'[1]План 2025 с разбивкой'!F798</f>
        <v>համաձայն տեխնիկական առաջադրանքի</v>
      </c>
      <c r="E71" s="7" t="str">
        <f>'[1]План 2025 с разбивкой'!H798</f>
        <v>հատ</v>
      </c>
      <c r="F71" s="2">
        <f>'[1]План 2025 с разбивкой'!L798</f>
        <v>16364</v>
      </c>
      <c r="G71" s="2" t="str">
        <f>'[1]План 2025 с разбивкой'!P798</f>
        <v>ԱԲՀ</v>
      </c>
      <c r="H71" s="2" t="str">
        <f>'[1]План 2025 с разбивкой'!V798</f>
        <v>Նոյեմբեր 2024</v>
      </c>
      <c r="I71" s="2" t="str">
        <f>'[1]План 2025 с разбивкой'!Y798</f>
        <v>Նոյեմբեր 2024</v>
      </c>
      <c r="J71" s="2" t="str">
        <f>'[1]План 2025 с разбивкой'!AB798</f>
        <v>Ապրիլ 2025</v>
      </c>
      <c r="K71" s="2">
        <v>111730</v>
      </c>
      <c r="L71" s="7" t="str">
        <f>'[1]План 2025 с разбивкой'!AN798</f>
        <v>կ. 40</v>
      </c>
    </row>
    <row r="72" spans="1:12" ht="33.75" x14ac:dyDescent="0.25">
      <c r="A72" s="7">
        <v>47</v>
      </c>
      <c r="B72" s="7">
        <f>'[1]План 2025 с разбивкой'!B812</f>
        <v>11</v>
      </c>
      <c r="C72" s="7" t="str">
        <f>'[1]План 2025 с разбивкой'!D812</f>
        <v xml:space="preserve">Ուժային տրանսֆորմատորներ  </v>
      </c>
      <c r="D72" s="7" t="str">
        <f>'[1]План 2025 с разбивкой'!F812</f>
        <v>համաձայն տեխնիկական առաջադրանքի</v>
      </c>
      <c r="E72" s="7" t="str">
        <f>'[1]План 2025 с разбивкой'!H812</f>
        <v>հատ</v>
      </c>
      <c r="F72" s="2">
        <f>'[1]План 2025 с разбивкой'!L812</f>
        <v>222</v>
      </c>
      <c r="G72" s="2" t="str">
        <f>'[1]План 2025 с разбивкой'!P812</f>
        <v>ԱԲՀ</v>
      </c>
      <c r="H72" s="2" t="str">
        <f>'[1]План 2025 с разбивкой'!V812</f>
        <v>Նոյեմբեր 2024</v>
      </c>
      <c r="I72" s="2" t="str">
        <f>'[1]План 2025 с разбивкой'!Y812</f>
        <v>Նոյեմբեր 2024</v>
      </c>
      <c r="J72" s="2" t="str">
        <f>'[1]План 2025 с разбивкой'!AB812</f>
        <v>Ապրիլ 2025</v>
      </c>
      <c r="K72" s="2">
        <v>437606</v>
      </c>
      <c r="L72" s="7" t="str">
        <f>'[1]План 2025 с разбивкой'!AN812</f>
        <v>կ. 40</v>
      </c>
    </row>
    <row r="73" spans="1:12" ht="33.75" x14ac:dyDescent="0.25">
      <c r="A73" s="7">
        <v>48</v>
      </c>
      <c r="B73" s="7">
        <f>'[1]План 2025 с разбивкой'!B830</f>
        <v>12</v>
      </c>
      <c r="C73" s="7" t="str">
        <f>'[1]План 2025 с разбивкой'!D830</f>
        <v xml:space="preserve">ԻՄՀ ամրան </v>
      </c>
      <c r="D73" s="7" t="str">
        <f>'[1]План 2025 с разбивкой'!F830</f>
        <v>համաձայն տեխնիկական առաջադրանքի</v>
      </c>
      <c r="E73" s="7" t="str">
        <f>'[1]План 2025 с разбивкой'!H830</f>
        <v>պայմանական միավոր</v>
      </c>
      <c r="F73" s="2">
        <f>'[1]План 2025 с разбивкой'!L830</f>
        <v>1</v>
      </c>
      <c r="G73" s="2" t="str">
        <f>'[1]План 2025 с разбивкой'!P830</f>
        <v>ԱԲՀ</v>
      </c>
      <c r="H73" s="2" t="str">
        <f>'[1]План 2025 с разбивкой'!V830</f>
        <v>Նոյեմբեր 2024</v>
      </c>
      <c r="I73" s="2" t="str">
        <f>'[1]План 2025 с разбивкой'!Y830</f>
        <v>Նոյեմբեր 2024</v>
      </c>
      <c r="J73" s="2" t="str">
        <f>'[1]План 2025 с разбивкой'!AB830</f>
        <v>Ապրիլ 2025</v>
      </c>
      <c r="K73" s="2">
        <v>46611</v>
      </c>
      <c r="L73" s="7" t="str">
        <f>'[1]План 2025 с разбивкой'!AN830</f>
        <v>կ. 40</v>
      </c>
    </row>
    <row r="74" spans="1:12" ht="33.75" x14ac:dyDescent="0.25">
      <c r="A74" s="7">
        <v>49</v>
      </c>
      <c r="B74" s="7">
        <f>'[1]План 2025 с разбивкой'!B859</f>
        <v>13</v>
      </c>
      <c r="C74" s="7" t="str">
        <f>'[1]План 2025 с разбивкой'!D859</f>
        <v xml:space="preserve"> Ծայրակալ</v>
      </c>
      <c r="D74" s="7" t="str">
        <f>'[1]План 2025 с разбивкой'!F859</f>
        <v>համաձայն տեխնիկական առաջադրանքի</v>
      </c>
      <c r="E74" s="7" t="str">
        <f>'[1]План 2025 с разбивкой'!H859</f>
        <v>հատ</v>
      </c>
      <c r="F74" s="2">
        <f>'[1]План 2025 с разбивкой'!L859</f>
        <v>495</v>
      </c>
      <c r="G74" s="2" t="str">
        <f>'[1]План 2025 с разбивкой'!P859</f>
        <v>ԳԸՇ</v>
      </c>
      <c r="H74" s="2" t="str">
        <f>'[1]План 2025 с разбивкой'!V859</f>
        <v>Նոյեմբեր 2024</v>
      </c>
      <c r="I74" s="2" t="str">
        <f>'[1]План 2025 с разбивкой'!Y859</f>
        <v>Նոյեմբեր 2024</v>
      </c>
      <c r="J74" s="2" t="str">
        <f>'[1]План 2025 с разбивкой'!AB859</f>
        <v>Ապրիլ 2025</v>
      </c>
      <c r="K74" s="2">
        <v>154</v>
      </c>
      <c r="L74" s="7" t="str">
        <f>'[1]План 2025 с разбивкой'!AN859</f>
        <v>կ. 12.8</v>
      </c>
    </row>
    <row r="75" spans="1:12" ht="33.75" x14ac:dyDescent="0.25">
      <c r="A75" s="7">
        <v>50</v>
      </c>
      <c r="B75" s="7">
        <f>'[1]План 2025 с разбивкой'!B868</f>
        <v>14</v>
      </c>
      <c r="C75" s="7" t="str">
        <f>'[1]План 2025 с разбивкой'!D868</f>
        <v>Երկաթբետոնյա հենասյուն Լայնակ</v>
      </c>
      <c r="D75" s="7" t="str">
        <f>'[1]План 2025 с разбивкой'!F868</f>
        <v>համաձայն տեխնիկական առաջադրանքի</v>
      </c>
      <c r="E75" s="7" t="str">
        <f>'[1]План 2025 с разбивкой'!H868</f>
        <v>հատ</v>
      </c>
      <c r="F75" s="2">
        <f>'[1]План 2025 с разбивкой'!L868</f>
        <v>11805</v>
      </c>
      <c r="G75" s="2" t="str">
        <f>'[1]План 2025 с разбивкой'!P868</f>
        <v>ԱԲՀ</v>
      </c>
      <c r="H75" s="2" t="str">
        <f>'[1]План 2025 с разбивкой'!V868</f>
        <v>Նոյեմբեր 2024</v>
      </c>
      <c r="I75" s="2" t="str">
        <f>'[1]План 2025 с разбивкой'!Y868</f>
        <v>Նոյեմբեր 2024</v>
      </c>
      <c r="J75" s="2" t="str">
        <f>'[1]План 2025 с разбивкой'!AB868</f>
        <v>Ապրիլ 2025</v>
      </c>
      <c r="K75" s="2">
        <v>610516</v>
      </c>
      <c r="L75" s="7" t="str">
        <f>'[1]План 2025 с разбивкой'!AN868</f>
        <v>կ. 40</v>
      </c>
    </row>
    <row r="76" spans="1:12" ht="33.75" x14ac:dyDescent="0.25">
      <c r="A76" s="7">
        <v>51</v>
      </c>
      <c r="B76" s="7">
        <f>'[1]План 2025 с разбивкой'!B883</f>
        <v>15</v>
      </c>
      <c r="C76" s="7" t="str">
        <f>'[1]План 2025 с разбивкой'!D883</f>
        <v>35 ԿՎ ուժային մալուխ ПвБПг 3x150/25</v>
      </c>
      <c r="D76" s="7" t="str">
        <f>'[1]План 2025 с разбивкой'!F883</f>
        <v>համաձայն տեխնիկական առաջադրանքի</v>
      </c>
      <c r="E76" s="7" t="str">
        <f>'[1]План 2025 с разбивкой'!H883</f>
        <v>պայմանական միավոր</v>
      </c>
      <c r="F76" s="2">
        <f>'[1]План 2025 с разбивкой'!L883</f>
        <v>500</v>
      </c>
      <c r="G76" s="2" t="str">
        <f>'[1]План 2025 с разбивкой'!P883</f>
        <v>ԳԸՇ</v>
      </c>
      <c r="H76" s="2" t="str">
        <f>'[1]План 2025 с разбивкой'!V883</f>
        <v>Նոյեմբեր 2024</v>
      </c>
      <c r="I76" s="2" t="str">
        <f>'[1]План 2025 с разбивкой'!Y883</f>
        <v>Նոյեմբեր 2024</v>
      </c>
      <c r="J76" s="2" t="str">
        <f>'[1]План 2025 с разбивкой'!AB883</f>
        <v>Ապրիլ 2025</v>
      </c>
      <c r="K76" s="2">
        <v>23500</v>
      </c>
      <c r="L76" s="7" t="str">
        <f>'[1]План 2025 с разбивкой'!AN883</f>
        <v>կ. 12.8</v>
      </c>
    </row>
    <row r="77" spans="1:12" ht="45" x14ac:dyDescent="0.25">
      <c r="A77" s="7">
        <v>52</v>
      </c>
      <c r="B77" s="7">
        <f>'[1]План 2025 с разбивкой'!B885</f>
        <v>1</v>
      </c>
      <c r="C77" s="7" t="str">
        <f>'[1]План 2025 с разбивкой'!D886</f>
        <v>110/35կՎ լարման օդային գծերի կառուցման և վերակառուցման աշխատանքներ</v>
      </c>
      <c r="D77" s="7" t="str">
        <f>'[1]План 2025 с разбивкой'!F885</f>
        <v>համաձայն տեխնիկական առաջադրանքի</v>
      </c>
      <c r="E77" s="7" t="str">
        <f>'[1]План 2025 с разбивкой'!H885</f>
        <v>պայմանական միավոր</v>
      </c>
      <c r="F77" s="2">
        <f>'[1]План 2025 с разбивкой'!L885</f>
        <v>1</v>
      </c>
      <c r="G77" s="2" t="str">
        <f>'[1]План 2025 с разбивкой'!P885</f>
        <v>ԱԲՀ</v>
      </c>
      <c r="H77" s="2" t="str">
        <f>'[1]План 2025 с разбивкой'!V885</f>
        <v>Հունիս 2024</v>
      </c>
      <c r="I77" s="2" t="str">
        <f>'[1]План 2025 с разбивкой'!Y885</f>
        <v>Հուլիս2024</v>
      </c>
      <c r="J77" s="2" t="str">
        <f>'[1]План 2025 с разбивкой'!AB885</f>
        <v>Հոկտեմբեր 2025</v>
      </c>
      <c r="K77" s="2">
        <v>300000</v>
      </c>
      <c r="L77" s="7" t="str">
        <f>'[1]План 2025 с разбивкой'!AN885</f>
        <v>կ. 40</v>
      </c>
    </row>
    <row r="78" spans="1:12" ht="33.75" x14ac:dyDescent="0.25">
      <c r="A78" s="7">
        <v>53</v>
      </c>
      <c r="B78" s="7">
        <f>'[1]План 2025 с разбивкой'!B887</f>
        <v>1</v>
      </c>
      <c r="C78" s="7" t="str">
        <f>'[1]План 2025 с разбивкой'!D887</f>
        <v>Մեքենա-մեխանիզմների  ձեռքբերում</v>
      </c>
      <c r="D78" s="7" t="str">
        <f>'[1]План 2025 с разбивкой'!F887</f>
        <v>համաձայն տեխնիկական առաջադրանքի</v>
      </c>
      <c r="E78" s="7" t="str">
        <f>'[1]План 2025 с разбивкой'!H887</f>
        <v>պայմանական միավոր</v>
      </c>
      <c r="F78" s="2">
        <f>'[1]План 2025 с разбивкой'!L887</f>
        <v>1</v>
      </c>
      <c r="G78" s="2" t="str">
        <f>'[1]План 2025 с разбивкой'!P887</f>
        <v>ԱԲՀ</v>
      </c>
      <c r="H78" s="2" t="str">
        <f>'[1]План 2025 с разбивкой'!V887</f>
        <v>Սեպտեմբեր 2024</v>
      </c>
      <c r="I78" s="2" t="str">
        <f>'[1]План 2025 с разбивкой'!Y887</f>
        <v>Հոկտեմբեր 2024</v>
      </c>
      <c r="J78" s="2" t="str">
        <f>'[1]План 2025 с разбивкой'!AB887</f>
        <v>Ապրիլ 2025</v>
      </c>
      <c r="K78" s="2">
        <v>450000</v>
      </c>
      <c r="L78" s="7" t="str">
        <f>'[1]План 2025 с разбивкой'!AN887</f>
        <v>կ. 40</v>
      </c>
    </row>
    <row r="79" spans="1:12" ht="45" x14ac:dyDescent="0.25">
      <c r="A79" s="7">
        <v>54</v>
      </c>
      <c r="B79" s="7">
        <f>'[1]План 2025 с разбивкой'!B889</f>
        <v>1</v>
      </c>
      <c r="C79" s="7" t="str">
        <f>'[1]План 2025 с разбивкой'!D889</f>
        <v>"Քարհանք" 110/10/10կՎ նոր ենթակայանի 10կՎ ՓԲՍ-ի կառուցման աշխատանքներ</v>
      </c>
      <c r="D79" s="7" t="str">
        <f>'[1]План 2025 с разбивкой'!F889</f>
        <v>համաձայն տեխնիկական առաջադրանքի</v>
      </c>
      <c r="E79" s="7" t="str">
        <f>'[1]План 2025 с разбивкой'!H889</f>
        <v>պայմանական միավոր</v>
      </c>
      <c r="F79" s="2">
        <f>'[1]План 2025 с разбивкой'!L889</f>
        <v>1</v>
      </c>
      <c r="G79" s="2" t="str">
        <f>'[1]План 2025 с разбивкой'!P889</f>
        <v>ԱԲՀ</v>
      </c>
      <c r="H79" s="2" t="str">
        <f>'[1]План 2025 с разбивкой'!V889</f>
        <v>Հուլիս2024</v>
      </c>
      <c r="I79" s="2" t="str">
        <f>'[1]План 2025 с разбивкой'!Y889</f>
        <v>Սեպտեմբեր 2024</v>
      </c>
      <c r="J79" s="2" t="str">
        <f>'[1]План 2025 с разбивкой'!AB889</f>
        <v>Նոյեմբեր 2025</v>
      </c>
      <c r="K79" s="2">
        <v>56978</v>
      </c>
      <c r="L79" s="7" t="str">
        <f>'[1]План 2025 с разбивкой'!AN889</f>
        <v>կ. 40</v>
      </c>
    </row>
    <row r="80" spans="1:12" ht="45" x14ac:dyDescent="0.25">
      <c r="A80" s="7">
        <v>55</v>
      </c>
      <c r="B80" s="7">
        <f>'[1]План 2025 с разбивкой'!B890</f>
        <v>1</v>
      </c>
      <c r="C80" s="7" t="str">
        <f>'[1]План 2025 с разбивкой'!D890</f>
        <v>“Ջրվեժ” 110/35/10կվ ենթակայանի նոր 10կվ ՓԲՍ-ի կառուցման աշխատանքներ</v>
      </c>
      <c r="D80" s="7" t="str">
        <f>'[1]План 2025 с разбивкой'!F890</f>
        <v>համաձայն տեխնիկական առաջադրանքի</v>
      </c>
      <c r="E80" s="7" t="str">
        <f>'[1]План 2025 с разбивкой'!H890</f>
        <v>պայմանական միավոր</v>
      </c>
      <c r="F80" s="2">
        <f>'[1]План 2025 с разбивкой'!L890</f>
        <v>1</v>
      </c>
      <c r="G80" s="2" t="str">
        <f>'[1]План 2025 с разбивкой'!P890</f>
        <v>ԱԲՀ</v>
      </c>
      <c r="H80" s="2" t="str">
        <f>'[1]План 2025 с разбивкой'!V890</f>
        <v>Սեպտեմբեր 2024</v>
      </c>
      <c r="I80" s="2" t="str">
        <f>'[1]План 2025 с разбивкой'!Y890</f>
        <v>Հոկտեմբեր 2024</v>
      </c>
      <c r="J80" s="2" t="str">
        <f>'[1]План 2025 с разбивкой'!AB890</f>
        <v>Նոյեմբեր 2025</v>
      </c>
      <c r="K80" s="2">
        <v>34956</v>
      </c>
      <c r="L80" s="7" t="str">
        <f>'[1]План 2025 с разбивкой'!AN890</f>
        <v>կ. 40</v>
      </c>
    </row>
    <row r="81" spans="1:12" ht="33.75" x14ac:dyDescent="0.25">
      <c r="A81" s="7">
        <v>56</v>
      </c>
      <c r="B81" s="7">
        <f>'[1]План 2025 с разбивкой'!B891</f>
        <v>1</v>
      </c>
      <c r="C81" s="7" t="str">
        <f>'[1]План 2025 с разбивкой'!D891</f>
        <v xml:space="preserve">110/10/10կՎ  "Ավան" ենթակայանի նոր 10կՎ ԲԲՍ-ի կառուցում </v>
      </c>
      <c r="D81" s="7" t="str">
        <f>'[1]План 2025 с разбивкой'!F891</f>
        <v>համաձայն տեխնիկական առաջադրանքի</v>
      </c>
      <c r="E81" s="7" t="str">
        <f>'[1]План 2025 с разбивкой'!H891</f>
        <v>պայմանական միավոր</v>
      </c>
      <c r="F81" s="2">
        <f>'[1]План 2025 с разбивкой'!L891</f>
        <v>1</v>
      </c>
      <c r="G81" s="2" t="str">
        <f>'[1]План 2025 с разбивкой'!P891</f>
        <v>ԱԲՀ</v>
      </c>
      <c r="H81" s="2" t="str">
        <f>'[1]План 2025 с разбивкой'!V891</f>
        <v>Հոկտեմբեր 2024</v>
      </c>
      <c r="I81" s="2" t="str">
        <f>'[1]План 2025 с разбивкой'!Y891</f>
        <v>Հոկտեմբեր 2024</v>
      </c>
      <c r="J81" s="2" t="str">
        <f>'[1]План 2025 с разбивкой'!AB891</f>
        <v>Դեկտեմբեր 2024</v>
      </c>
      <c r="K81" s="2">
        <v>21359</v>
      </c>
      <c r="L81" s="7" t="str">
        <f>'[1]План 2025 с разбивкой'!AN891</f>
        <v>կ. 40</v>
      </c>
    </row>
    <row r="82" spans="1:12" ht="67.5" x14ac:dyDescent="0.25">
      <c r="A82" s="7">
        <v>57</v>
      </c>
      <c r="B82" s="7">
        <f>'[1]План 2025 с разбивкой'!B892</f>
        <v>1</v>
      </c>
      <c r="C82" s="7" t="str">
        <f>'[1]План 2025 с разбивкой'!D892</f>
        <v>ՀՀ Շիրակի մարզ, ք. Գյումրի 110/35/6կՎ “Գյումրի-1” ենթակայանի վերակառուցման աշխատանքների կատարում</v>
      </c>
      <c r="D82" s="7" t="str">
        <f>'[1]План 2025 с разбивкой'!F892</f>
        <v>պայմանագրի պահանջներին համապատասխան</v>
      </c>
      <c r="E82" s="7" t="str">
        <f>'[1]План 2025 с разбивкой'!H892</f>
        <v>պայմանական միավոր</v>
      </c>
      <c r="F82" s="2">
        <f>'[1]План 2025 с разбивкой'!L892</f>
        <v>1</v>
      </c>
      <c r="G82" s="2" t="str">
        <f>'[1]План 2025 с разбивкой'!P892</f>
        <v>ԱԲՀ</v>
      </c>
      <c r="H82" s="2" t="str">
        <f>'[1]План 2025 с разбивкой'!V892</f>
        <v>Մարտ 2021</v>
      </c>
      <c r="I82" s="2" t="str">
        <f>'[1]План 2025 с разбивкой'!Y892</f>
        <v>Մարտ 2021</v>
      </c>
      <c r="J82" s="2" t="str">
        <f>'[1]План 2025 с разбивкой'!AB892</f>
        <v>Դեկտեմբեր 2025</v>
      </c>
      <c r="K82" s="2">
        <v>90526</v>
      </c>
      <c r="L82" s="7" t="str">
        <f>'[1]План 2025 с разбивкой'!AN892</f>
        <v>կ. 40</v>
      </c>
    </row>
    <row r="83" spans="1:12" ht="56.25" x14ac:dyDescent="0.25">
      <c r="A83" s="7">
        <v>58</v>
      </c>
      <c r="B83" s="7">
        <f>'[1]План 2025 с разбивкой'!B893</f>
        <v>1</v>
      </c>
      <c r="C83" s="7" t="str">
        <f>'[1]План 2025 с разбивкой'!D893</f>
        <v>ՀՀ Լոռու մարզ, ք. Սպիտակ 110/35/10 կՎ «Սպիտակ» ենթակայանի վերակառուցման աշխատանքներ</v>
      </c>
      <c r="D83" s="7" t="str">
        <f>'[1]План 2025 с разбивкой'!F893</f>
        <v>պայմանագրի պահանջներին համապատասխան</v>
      </c>
      <c r="E83" s="7" t="str">
        <f>'[1]План 2025 с разбивкой'!H893</f>
        <v>պայմանական միավոր</v>
      </c>
      <c r="F83" s="2">
        <f>'[1]План 2025 с разбивкой'!L893</f>
        <v>1</v>
      </c>
      <c r="G83" s="2" t="str">
        <f>'[1]План 2025 с разбивкой'!P893</f>
        <v>ԱԲՀ</v>
      </c>
      <c r="H83" s="2" t="str">
        <f>'[1]План 2025 с разбивкой'!V893</f>
        <v>Մարտ 2021</v>
      </c>
      <c r="I83" s="2" t="str">
        <f>'[1]План 2025 с разбивкой'!Y893</f>
        <v>Մարտ 2021</v>
      </c>
      <c r="J83" s="2" t="str">
        <f>'[1]План 2025 с разбивкой'!AB893</f>
        <v>Դեկտեմբեր 2025</v>
      </c>
      <c r="K83" s="2">
        <v>48696</v>
      </c>
      <c r="L83" s="7" t="str">
        <f>'[1]План 2025 с разбивкой'!AN893</f>
        <v>կ. 40</v>
      </c>
    </row>
    <row r="84" spans="1:12" ht="45" x14ac:dyDescent="0.25">
      <c r="A84" s="7">
        <v>59</v>
      </c>
      <c r="B84" s="7">
        <f>'[1]План 2025 с разбивкой'!B894</f>
        <v>1</v>
      </c>
      <c r="C84" s="7" t="str">
        <f>'[1]План 2025 с разбивкой'!D894</f>
        <v>“Կենտրոնական” 110/35/6 կՎ ենթակայանում երրորդ տրանսֆորմատորի տեղադրում</v>
      </c>
      <c r="D84" s="7" t="str">
        <f>'[1]План 2025 с разбивкой'!F894</f>
        <v>համաձայն տեխնիկական առաջադրանքի</v>
      </c>
      <c r="E84" s="7" t="str">
        <f>'[1]План 2025 с разбивкой'!H894</f>
        <v>պայմանական միավոր</v>
      </c>
      <c r="F84" s="2">
        <f>'[1]План 2025 с разбивкой'!L894</f>
        <v>1</v>
      </c>
      <c r="G84" s="2" t="str">
        <f>'[1]План 2025 с разбивкой'!P894</f>
        <v>ԱԲՀ</v>
      </c>
      <c r="H84" s="2" t="str">
        <f>'[1]План 2025 с разбивкой'!V894</f>
        <v>X</v>
      </c>
      <c r="I84" s="2" t="str">
        <f>'[1]План 2025 с разбивкой'!Y894</f>
        <v>Հունվար 2021</v>
      </c>
      <c r="J84" s="2" t="str">
        <f>'[1]План 2025 с разбивкой'!AB894</f>
        <v>Դեկտեմբեր 2025</v>
      </c>
      <c r="K84" s="2">
        <v>17841</v>
      </c>
      <c r="L84" s="7" t="str">
        <f>'[1]План 2025 с разбивкой'!AN894</f>
        <v>կ. 40</v>
      </c>
    </row>
    <row r="85" spans="1:12" ht="45" x14ac:dyDescent="0.25">
      <c r="A85" s="7">
        <v>60</v>
      </c>
      <c r="B85" s="7">
        <f>'[1]План 2025 с разбивкой'!B895</f>
        <v>1</v>
      </c>
      <c r="C85" s="7" t="str">
        <f>'[1]План 2025 с разбивкой'!D895</f>
        <v>Սյունիքի մարզ, Քաջարան համայնքում 1000մ2 մակերեսով հողատարածքի  ձեռք բերում</v>
      </c>
      <c r="D85" s="7" t="str">
        <f>'[1]План 2025 с разбивкой'!F895</f>
        <v>համաձայն տեխնիկական առաջադրանքի</v>
      </c>
      <c r="E85" s="7" t="str">
        <f>'[1]План 2025 с разбивкой'!H895</f>
        <v>պայմանական միավոր</v>
      </c>
      <c r="F85" s="2">
        <f>'[1]План 2025 с разбивкой'!L895</f>
        <v>1</v>
      </c>
      <c r="G85" s="2" t="str">
        <f>'[1]План 2025 с разбивкой'!P895</f>
        <v>ԱԲՀ</v>
      </c>
      <c r="H85" s="2" t="str">
        <f>'[1]План 2025 с разбивкой'!V895</f>
        <v>Հոկտեմբեր 2024</v>
      </c>
      <c r="I85" s="2" t="str">
        <f>'[1]План 2025 с разбивкой'!Y895</f>
        <v>Հոկտեմբեր 2024</v>
      </c>
      <c r="J85" s="2" t="str">
        <f>'[1]План 2025 с разбивкой'!AB895</f>
        <v>Նոյեմբեր 2025</v>
      </c>
      <c r="K85" s="2">
        <v>2500</v>
      </c>
      <c r="L85" s="7" t="str">
        <f>'[1]План 2025 с разбивкой'!AN895</f>
        <v>կ. 40</v>
      </c>
    </row>
    <row r="86" spans="1:12" ht="56.25" x14ac:dyDescent="0.25">
      <c r="A86" s="7">
        <v>61</v>
      </c>
      <c r="B86" s="7">
        <f>'[1]План 2025 с разбивкой'!B896</f>
        <v>1</v>
      </c>
      <c r="C86" s="7" t="str">
        <f>'[1]План 2025 с разбивкой'!D896</f>
        <v>"Քարհանք" 110/10/10կՎ նոր ենթակայանի 10կՎ ՓԲՍ-ի կառուցման աշխատանքներ(էլեկտրատեխնիկական մաս)</v>
      </c>
      <c r="D86" s="7" t="str">
        <f>'[1]План 2025 с разбивкой'!F896</f>
        <v>համաձայն տեխնիկական առաջադրանքի</v>
      </c>
      <c r="E86" s="7" t="str">
        <f>'[1]План 2025 с разбивкой'!H896</f>
        <v>պայմանական միավոր</v>
      </c>
      <c r="F86" s="2">
        <f>'[1]План 2025 с разбивкой'!L896</f>
        <v>1</v>
      </c>
      <c r="G86" s="2" t="str">
        <f>'[1]План 2025 с разбивкой'!P896</f>
        <v>ԱԲՀ</v>
      </c>
      <c r="H86" s="2" t="str">
        <f>'[1]План 2025 с разбивкой'!V896</f>
        <v>Սեպտեմբեր 2024</v>
      </c>
      <c r="I86" s="2" t="str">
        <f>'[1]План 2025 с разбивкой'!Y896</f>
        <v>Հոկտեմբեր 2024</v>
      </c>
      <c r="J86" s="2" t="str">
        <f>'[1]План 2025 с разбивкой'!AB896</f>
        <v>Նոյեմբեր 2025</v>
      </c>
      <c r="K86" s="2"/>
      <c r="L86" s="7" t="str">
        <f>'[1]План 2025 с разбивкой'!AN896</f>
        <v>կ. 40</v>
      </c>
    </row>
    <row r="87" spans="1:12" ht="56.25" x14ac:dyDescent="0.25">
      <c r="A87" s="7">
        <v>62</v>
      </c>
      <c r="B87" s="7">
        <f>'[1]План 2025 с разбивкой'!B897</f>
        <v>1</v>
      </c>
      <c r="C87" s="7" t="str">
        <f>'[1]План 2025 с разбивкой'!D897</f>
        <v>35/6կվ “Մյասնիկյան” եկ-ի  վերակառուցման եվ 35կվ սնող մալուխների փոխարինման  աշխատանքներ</v>
      </c>
      <c r="D87" s="7" t="str">
        <f>'[1]План 2025 с разбивкой'!F897</f>
        <v>համաձայն տեխնիկական առաջադրանքի</v>
      </c>
      <c r="E87" s="7" t="str">
        <f>'[1]План 2025 с разбивкой'!H897</f>
        <v>պայմանական միավոր</v>
      </c>
      <c r="F87" s="2">
        <f>'[1]План 2025 с разбивкой'!L897</f>
        <v>1</v>
      </c>
      <c r="G87" s="2" t="str">
        <f>'[1]План 2025 с разбивкой'!P897</f>
        <v>ԱԲՀ</v>
      </c>
      <c r="H87" s="2" t="str">
        <f>'[1]План 2025 с разбивкой'!V897</f>
        <v>Սեպտեմբեր 2024</v>
      </c>
      <c r="I87" s="2" t="str">
        <f>'[1]План 2025 с разбивкой'!Y897</f>
        <v>Հոկտեմբեր 2024</v>
      </c>
      <c r="J87" s="2" t="str">
        <f>'[1]План 2025 с разбивкой'!AB897</f>
        <v>Նոյեմբեր 2025</v>
      </c>
      <c r="K87" s="2">
        <v>119754</v>
      </c>
      <c r="L87" s="7" t="str">
        <f>'[1]План 2025 с разбивкой'!AN897</f>
        <v>կ. 40</v>
      </c>
    </row>
    <row r="88" spans="1:12" ht="33.75" x14ac:dyDescent="0.25">
      <c r="A88" s="7">
        <v>63</v>
      </c>
      <c r="B88" s="7">
        <f>'[1]План 2025 с разбивкой'!B898</f>
        <v>1</v>
      </c>
      <c r="C88" s="7" t="str">
        <f>'[1]План 2025 с разбивкой'!D898</f>
        <v>«Աղստև» մասնաճյուղում 35/10 կՎ ենթակայանի կառուցում</v>
      </c>
      <c r="D88" s="7" t="str">
        <f>'[1]План 2025 с разбивкой'!F898</f>
        <v>պայմանագրի պահանջներին համապատասխան</v>
      </c>
      <c r="E88" s="7" t="str">
        <f>'[1]План 2025 с разбивкой'!H898</f>
        <v>պայմանական միավոր</v>
      </c>
      <c r="F88" s="2">
        <f>'[1]План 2025 с разбивкой'!L898</f>
        <v>1</v>
      </c>
      <c r="G88" s="2" t="str">
        <f>'[1]План 2025 с разбивкой'!P898</f>
        <v>ԱԲՀ</v>
      </c>
      <c r="H88" s="2" t="str">
        <f>'[1]План 2025 с разбивкой'!V898</f>
        <v>Հունիս 2023</v>
      </c>
      <c r="I88" s="2" t="str">
        <f>'[1]План 2025 с разбивкой'!Y898</f>
        <v>Հունիս 2024</v>
      </c>
      <c r="J88" s="2" t="str">
        <f>'[1]План 2025 с разбивкой'!AB898</f>
        <v>Նոյեմբեր 2026</v>
      </c>
      <c r="K88" s="2"/>
      <c r="L88" s="7" t="str">
        <f>'[1]План 2025 с разбивкой'!AN898</f>
        <v>կ. 40</v>
      </c>
    </row>
    <row r="89" spans="1:12" ht="67.5" x14ac:dyDescent="0.25">
      <c r="A89" s="7">
        <v>64</v>
      </c>
      <c r="B89" s="7">
        <f>'[1]План 2025 с разбивкой'!B899</f>
        <v>1</v>
      </c>
      <c r="C89" s="7" t="str">
        <f>'[1]План 2025 с разбивкой'!D899</f>
        <v>110կՎ “Գորիս-1,2” ՕԳ-ի և 110կՎ “Գորիս-2” ՕԳ-ի հատվածների ապամոնտաժման աշխատանքների կատարում</v>
      </c>
      <c r="D89" s="7" t="str">
        <f>'[1]План 2025 с разбивкой'!F899</f>
        <v>պայմանագրի պահանջներին համապատասխան</v>
      </c>
      <c r="E89" s="7" t="str">
        <f>'[1]План 2025 с разбивкой'!H899</f>
        <v>պայմանական միավոր</v>
      </c>
      <c r="F89" s="2">
        <f>'[1]План 2025 с разбивкой'!L899</f>
        <v>1</v>
      </c>
      <c r="G89" s="2" t="str">
        <f>'[1]План 2025 с разбивкой'!P899</f>
        <v>ԱԲՀ</v>
      </c>
      <c r="H89" s="2" t="str">
        <f>'[1]План 2025 с разбивкой'!V899</f>
        <v>Սեպտեմբեր 2023</v>
      </c>
      <c r="I89" s="2" t="str">
        <f>'[1]План 2025 с разбивкой'!Y899</f>
        <v>Սեպտեմբեր 2023</v>
      </c>
      <c r="J89" s="2" t="str">
        <f>'[1]План 2025 с разбивкой'!AB899</f>
        <v>Նոյեմբեր 2024</v>
      </c>
      <c r="K89" s="2"/>
      <c r="L89" s="7" t="str">
        <f>'[1]План 2025 с разбивкой'!AN899</f>
        <v>կ. 40</v>
      </c>
    </row>
    <row r="90" spans="1:12" ht="33.75" x14ac:dyDescent="0.25">
      <c r="A90" s="7">
        <v>65</v>
      </c>
      <c r="B90" s="7">
        <f>'[1]План 2025 с разбивкой'!B900</f>
        <v>1</v>
      </c>
      <c r="C90" s="7" t="str">
        <f>'[1]План 2025 с разбивкой'!D900</f>
        <v>Ծաղկաձոր քաղաքում 35/10 կՎ ենթակայանի կառուցում</v>
      </c>
      <c r="D90" s="7" t="str">
        <f>'[1]План 2025 с разбивкой'!F900</f>
        <v>պայմանագրի պահանջներին համապատասխան</v>
      </c>
      <c r="E90" s="7" t="str">
        <f>'[1]План 2025 с разбивкой'!H900</f>
        <v>պայմանական միավոր</v>
      </c>
      <c r="F90" s="2">
        <f>'[1]План 2025 с разбивкой'!L900</f>
        <v>1</v>
      </c>
      <c r="G90" s="2" t="str">
        <f>'[1]План 2025 с разбивкой'!P900</f>
        <v>ԱԲՀ</v>
      </c>
      <c r="H90" s="2" t="str">
        <f>'[1]План 2025 с разбивкой'!V900</f>
        <v>Մայիս 2023</v>
      </c>
      <c r="I90" s="2" t="str">
        <f>'[1]План 2025 с разбивкой'!Y900</f>
        <v>Մայիս 2024</v>
      </c>
      <c r="J90" s="2" t="str">
        <f>'[1]План 2025 с разбивкой'!AB900</f>
        <v>Նոյեմբեր 2026</v>
      </c>
      <c r="K90" s="2"/>
      <c r="L90" s="7" t="str">
        <f>'[1]План 2025 с разбивкой'!AN900</f>
        <v>կ. 40</v>
      </c>
    </row>
    <row r="91" spans="1:12" ht="45" x14ac:dyDescent="0.25">
      <c r="A91" s="7">
        <v>66</v>
      </c>
      <c r="B91" s="7">
        <f>'[1]План 2025 с разбивкой'!B901</f>
        <v>1</v>
      </c>
      <c r="C91" s="7" t="str">
        <f>'[1]План 2025 с разбивкой'!D901</f>
        <v>Գլխավոր նախագծողի գործառույթների ծառայությունների մատուցում</v>
      </c>
      <c r="D91" s="7" t="str">
        <f>'[1]План 2025 с разбивкой'!F901</f>
        <v>համաձայն տեխնիկական առաջադրանքի</v>
      </c>
      <c r="E91" s="7" t="str">
        <f>'[1]План 2025 с разбивкой'!H901</f>
        <v>պայմանական միավոր</v>
      </c>
      <c r="F91" s="2">
        <f>'[1]План 2025 с разбивкой'!L901</f>
        <v>1</v>
      </c>
      <c r="G91" s="2" t="str">
        <f>'[1]План 2025 с разбивкой'!P901</f>
        <v>ԱԲՀ</v>
      </c>
      <c r="H91" s="2" t="str">
        <f>'[1]План 2025 с разбивкой'!V901</f>
        <v>Х</v>
      </c>
      <c r="I91" s="2" t="str">
        <f>'[1]План 2025 с разбивкой'!Y901</f>
        <v>Հունիս 2022</v>
      </c>
      <c r="J91" s="2" t="str">
        <f>'[1]План 2025 с разбивкой'!AB901</f>
        <v>Հունիս 2025</v>
      </c>
      <c r="K91" s="2">
        <v>600000</v>
      </c>
      <c r="L91" s="7" t="str">
        <f>'[1]План 2025 с разбивкой'!AN901</f>
        <v>կ. 40</v>
      </c>
    </row>
    <row r="92" spans="1:12" ht="168.75" x14ac:dyDescent="0.25">
      <c r="A92" s="7">
        <v>67</v>
      </c>
      <c r="B92" s="7">
        <f>'[1]План 2025 с разбивкой'!B902</f>
        <v>1</v>
      </c>
      <c r="C92" s="7" t="str">
        <f>'[1]План 2025 с разбивкой'!D902</f>
        <v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v>
      </c>
      <c r="D92" s="7" t="str">
        <f>'[1]План 2025 с разбивкой'!F902</f>
        <v>համաձայն տեխնիկական առաջադրանքի</v>
      </c>
      <c r="E92" s="7" t="str">
        <f>'[1]План 2025 с разбивкой'!H902</f>
        <v>պայմանական միավոր</v>
      </c>
      <c r="F92" s="2">
        <f>'[1]План 2025 с разбивкой'!L902</f>
        <v>1</v>
      </c>
      <c r="G92" s="2" t="str">
        <f>'[1]План 2025 с разбивкой'!P902</f>
        <v>ԱԲՀ</v>
      </c>
      <c r="H92" s="2" t="str">
        <f>'[1]План 2025 с разбивкой'!V902</f>
        <v>Х</v>
      </c>
      <c r="I92" s="2" t="str">
        <f>'[1]План 2025 с разбивкой'!Y902</f>
        <v>Հունիս 2022</v>
      </c>
      <c r="J92" s="2" t="str">
        <f>'[1]План 2025 с разбивкой'!AB902</f>
        <v>Հունիս 2025</v>
      </c>
      <c r="K92" s="2">
        <v>120000</v>
      </c>
      <c r="L92" s="7" t="str">
        <f>'[1]План 2025 с разбивкой'!AN902</f>
        <v>կ. 40</v>
      </c>
    </row>
    <row r="93" spans="1:12" ht="33.75" x14ac:dyDescent="0.25">
      <c r="A93" s="7">
        <v>68</v>
      </c>
      <c r="B93" s="7">
        <f>'[1]План 2025 с разбивкой'!B903</f>
        <v>1</v>
      </c>
      <c r="C93" s="7" t="str">
        <f>'[1]План 2025 с разбивкой'!D903</f>
        <v>Եթերաժամի տրամադրման ծառայություններ</v>
      </c>
      <c r="D93" s="7" t="str">
        <f>'[1]План 2025 с разбивкой'!F903</f>
        <v>պայմանագրի պահանջներին համապատասխան</v>
      </c>
      <c r="E93" s="7" t="str">
        <f>'[1]План 2025 с разбивкой'!H903</f>
        <v>պայմանական միավոր</v>
      </c>
      <c r="F93" s="2">
        <f>'[1]План 2025 с разбивкой'!L903</f>
        <v>1</v>
      </c>
      <c r="G93" s="2" t="str">
        <f>'[1]План 2025 с разбивкой'!P903</f>
        <v>ԳԸՇ</v>
      </c>
      <c r="H93" s="2" t="str">
        <f>'[1]План 2025 с разбивкой'!V903</f>
        <v>Х</v>
      </c>
      <c r="I93" s="2" t="str">
        <f>'[1]План 2025 с разбивкой'!Y903</f>
        <v>Դեկտեմբեր 2016</v>
      </c>
      <c r="J93" s="2" t="str">
        <f>'[1]План 2025 с разбивкой'!AB903</f>
        <v>Դեկտեմբեր 2024</v>
      </c>
      <c r="K93" s="2">
        <v>27000</v>
      </c>
      <c r="L93" s="7" t="str">
        <f>'[1]План 2025 с разбивкой'!AN903</f>
        <v>կ. 12.8</v>
      </c>
    </row>
    <row r="94" spans="1:12" ht="33.75" x14ac:dyDescent="0.25">
      <c r="A94" s="7">
        <v>69</v>
      </c>
      <c r="B94" s="7">
        <f>'[1]План 2025 с разбивкой'!B904</f>
        <v>1</v>
      </c>
      <c r="C94" s="7" t="str">
        <f>'[1]План 2025 с разбивкой'!D904</f>
        <v>Տրանսպորտային միջոցների վարձակալություն</v>
      </c>
      <c r="D94" s="7" t="str">
        <f>'[1]План 2025 с разбивкой'!F904</f>
        <v>համաձայն տեխնիկական առաջադրանքի</v>
      </c>
      <c r="E94" s="7" t="str">
        <f>'[1]План 2025 с разбивкой'!H892</f>
        <v>պայմանական միավոր</v>
      </c>
      <c r="F94" s="2">
        <f>'[1]План 2025 с разбивкой'!L904</f>
        <v>1</v>
      </c>
      <c r="G94" s="2" t="str">
        <f>'[1]План 2025 с разбивкой'!P904</f>
        <v>ԲՄ</v>
      </c>
      <c r="H94" s="2" t="str">
        <f>'[1]План 2025 с разбивкой'!V904</f>
        <v>Х</v>
      </c>
      <c r="I94" s="2" t="str">
        <f>'[1]План 2025 с разбивкой'!Y904</f>
        <v>Հոկտեմբեր 2014</v>
      </c>
      <c r="J94" s="2" t="str">
        <f>'[1]План 2025 с разбивкой'!AB904</f>
        <v>Հոկտեմբեր 2026</v>
      </c>
      <c r="K94" s="2">
        <v>59378</v>
      </c>
      <c r="L94" s="7" t="str">
        <f>'[1]План 2025 с разбивкой'!AN904</f>
        <v>կ. 35, 36</v>
      </c>
    </row>
    <row r="95" spans="1:12" ht="33.75" x14ac:dyDescent="0.25">
      <c r="A95" s="7">
        <v>70</v>
      </c>
      <c r="B95" s="7">
        <f>'[1]План 2025 с разбивкой'!B905</f>
        <v>1</v>
      </c>
      <c r="C95" s="7" t="str">
        <f>'[1]План 2025 с разбивкой'!D905</f>
        <v xml:space="preserve">Անձնակազմի տեղափոխում </v>
      </c>
      <c r="D95" s="7" t="str">
        <f>'[1]План 2025 с разбивкой'!F905</f>
        <v>համաձայն տեխնիկական առաջադրանքի</v>
      </c>
      <c r="E95" s="7" t="str">
        <f>'[1]План 2025 с разбивкой'!H893</f>
        <v>պայմանական միավոր</v>
      </c>
      <c r="F95" s="2">
        <f>'[1]План 2025 с разбивкой'!L905</f>
        <v>1</v>
      </c>
      <c r="G95" s="2" t="str">
        <f>'[1]План 2025 с разбивкой'!P905</f>
        <v>ԲՄ</v>
      </c>
      <c r="H95" s="2" t="str">
        <f>'[1]План 2025 с разбивкой'!V905</f>
        <v>Х</v>
      </c>
      <c r="I95" s="2" t="str">
        <f>'[1]План 2025 с разбивкой'!Y905</f>
        <v>Հոկտեմբեր 2014</v>
      </c>
      <c r="J95" s="2" t="str">
        <f>'[1]План 2025 с разбивкой'!AB905</f>
        <v>Հոկտեմբեր 2026</v>
      </c>
      <c r="K95" s="2">
        <v>131906</v>
      </c>
      <c r="L95" s="7" t="str">
        <f>'[1]План 2025 с разбивкой'!AN905</f>
        <v>կ. 35, 36</v>
      </c>
    </row>
    <row r="96" spans="1:12" ht="33.75" x14ac:dyDescent="0.25">
      <c r="A96" s="7">
        <v>71</v>
      </c>
      <c r="B96" s="7">
        <f>'[1]План 2025 с разбивкой'!B906</f>
        <v>1</v>
      </c>
      <c r="C96" s="7" t="str">
        <f>'[1]План 2025 с разбивкой'!D906</f>
        <v>Կապի ծառայություններ</v>
      </c>
      <c r="D96" s="7" t="str">
        <f>'[1]План 2025 с разбивкой'!F906</f>
        <v>համաձայն տեխնիկական առաջադրանքի</v>
      </c>
      <c r="E96" s="7" t="str">
        <f>'[1]План 2025 с разбивкой'!H901</f>
        <v>պայմանական միավոր</v>
      </c>
      <c r="F96" s="2">
        <f>'[1]План 2025 с разбивкой'!L906</f>
        <v>1</v>
      </c>
      <c r="G96" s="2" t="str">
        <f>'[1]План 2025 с разбивкой'!P906</f>
        <v>ԳԸՇ</v>
      </c>
      <c r="H96" s="2" t="str">
        <f>'[1]План 2025 с разбивкой'!V906</f>
        <v>Х</v>
      </c>
      <c r="I96" s="2" t="str">
        <f>'[1]План 2025 с разбивкой'!Y906</f>
        <v>Х</v>
      </c>
      <c r="J96" s="2" t="str">
        <f>'[1]План 2025 с разбивкой'!AB906</f>
        <v>Դեկտեմբեր 2024</v>
      </c>
      <c r="K96" s="2">
        <v>316947</v>
      </c>
      <c r="L96" s="7" t="str">
        <f>'[1]План 2025 с разбивкой'!AN906</f>
        <v>կ. 12.8</v>
      </c>
    </row>
    <row r="97" spans="1:12" ht="33.75" x14ac:dyDescent="0.25">
      <c r="A97" s="7">
        <v>72</v>
      </c>
      <c r="B97" s="7">
        <f>'[1]План 2025 с разбивкой'!B911</f>
        <v>1</v>
      </c>
      <c r="C97" s="7" t="str">
        <f>'[1]План 2025 с разбивкой'!D911</f>
        <v>6(10)-0.4 կՎ լարման մալուխների փոխարինում</v>
      </c>
      <c r="D97" s="7" t="str">
        <f>'[1]План 2025 с разбивкой'!F911</f>
        <v>համաձայն տեխնիկական առաջադրանքի</v>
      </c>
      <c r="E97" s="7" t="str">
        <f>'[1]План 2025 с разбивкой'!H911</f>
        <v>պայմանական միավոր</v>
      </c>
      <c r="F97" s="2">
        <f>'[1]План 2025 с разбивкой'!L911</f>
        <v>1</v>
      </c>
      <c r="G97" s="2" t="str">
        <f>'[1]План 2025 с разбивкой'!P911</f>
        <v>ԱԲՀ</v>
      </c>
      <c r="H97" s="2" t="str">
        <f>'[1]План 2025 с разбивкой'!V911</f>
        <v>Х</v>
      </c>
      <c r="I97" s="2" t="str">
        <f>'[1]План 2025 с разбивкой'!Y911</f>
        <v>Հունիս 2020</v>
      </c>
      <c r="J97" s="2" t="str">
        <f>'[1]План 2025 с разбивкой'!AB911</f>
        <v>Հունիս 2026</v>
      </c>
      <c r="K97" s="2">
        <v>4424544</v>
      </c>
      <c r="L97" s="17" t="str">
        <f>'[1]План 2025 с разбивкой'!AN911</f>
        <v>կ. 40</v>
      </c>
    </row>
    <row r="98" spans="1:12" ht="33.75" x14ac:dyDescent="0.25">
      <c r="A98" s="7">
        <v>73</v>
      </c>
      <c r="B98" s="7">
        <f>'[1]План 2025 с разбивкой'!B912</f>
        <v>1</v>
      </c>
      <c r="C98" s="7" t="str">
        <f>'[1]План 2025 с разбивкой'!D912</f>
        <v>Տրանսֆորմատորային և բաշխիչ ենթակայանների վերակառուցում</v>
      </c>
      <c r="D98" s="7" t="str">
        <f>'[1]План 2025 с разбивкой'!F912</f>
        <v>համաձայն տեխնիկական առաջադրանքի</v>
      </c>
      <c r="E98" s="7" t="str">
        <f>'[1]План 2025 с разбивкой'!H912</f>
        <v>պայմանական միավոր</v>
      </c>
      <c r="F98" s="2">
        <f>'[1]План 2025 с разбивкой'!L912</f>
        <v>1</v>
      </c>
      <c r="G98" s="2" t="str">
        <f>'[1]План 2025 с разбивкой'!P912</f>
        <v>ԱԲՀ</v>
      </c>
      <c r="H98" s="2" t="str">
        <f>'[1]План 2025 с разбивкой'!V912</f>
        <v>Х</v>
      </c>
      <c r="I98" s="2" t="str">
        <f>'[1]План 2025 с разбивкой'!Y912</f>
        <v>Օգոստոս 2020</v>
      </c>
      <c r="J98" s="2" t="str">
        <f>'[1]План 2025 с разбивкой'!AB912</f>
        <v>Հուլիս 2026</v>
      </c>
      <c r="K98" s="2">
        <v>5809114</v>
      </c>
      <c r="L98" s="17" t="str">
        <f>'[1]План 2025 с разбивкой'!AN912</f>
        <v>կ. 40</v>
      </c>
    </row>
    <row r="99" spans="1:12" ht="78.75" x14ac:dyDescent="0.25">
      <c r="A99" s="7">
        <v>74</v>
      </c>
      <c r="B99" s="7">
        <f>'[1]План 2025 с разбивкой'!B913</f>
        <v>1</v>
      </c>
      <c r="C99" s="7" t="str">
        <f>'[1]План 2025 с разбивкой'!D913</f>
        <v>ՀՀ ամբողջ տարածքում գտնվող, “ՀԷՑ” ՓԲԸ-ին սեփականության իրավունքով պատկանող էլեկտրասյուների վարձակալության ծառայություններ</v>
      </c>
      <c r="D99" s="7" t="str">
        <f>'[1]План 2025 с разбивкой'!F913</f>
        <v>համաձայն տեխնիկական առաջադրանքի</v>
      </c>
      <c r="E99" s="7" t="str">
        <f>'[1]План 2025 с разбивкой'!H913</f>
        <v>պայմանական միավոր</v>
      </c>
      <c r="F99" s="2">
        <f>'[1]План 2025 с разбивкой'!L913</f>
        <v>1</v>
      </c>
      <c r="G99" s="2" t="str">
        <f>'[1]План 2025 с разбивкой'!P913</f>
        <v>ԱԲՀ</v>
      </c>
      <c r="H99" s="2" t="str">
        <f>'[1]План 2025 с разбивкой'!V913</f>
        <v>Х</v>
      </c>
      <c r="I99" s="2" t="str">
        <f>'[1]План 2025 с разбивкой'!Y913</f>
        <v>Սեպտեմբեր 2020'</v>
      </c>
      <c r="J99" s="2" t="str">
        <f>'[1]План 2025 с разбивкой'!AB913</f>
        <v>Սեպտեմբեր 2031</v>
      </c>
      <c r="K99" s="2"/>
      <c r="L99" s="17" t="str">
        <f>'[1]План 2025 с разбивкой'!AN913</f>
        <v>կ. 40</v>
      </c>
    </row>
    <row r="100" spans="1:12" ht="78.75" x14ac:dyDescent="0.25">
      <c r="A100" s="7">
        <v>75</v>
      </c>
      <c r="B100" s="7">
        <f>'[1]План 2025 с разбивкой'!B914</f>
        <v>1</v>
      </c>
      <c r="C100" s="7" t="str">
        <f>'[1]План 2025 с разбивкой'!D914</f>
        <v>Բնապահպանության նորմերին ուղղված ներդրումներ: Ենթակայանների յուղահեռացման համակարգերի կառուցման աշխատանքներ</v>
      </c>
      <c r="D100" s="7" t="str">
        <f>'[1]План 2025 с разбивкой'!F914</f>
        <v>համաձայն տեխնիկական առաջադրանքի</v>
      </c>
      <c r="E100" s="7" t="str">
        <f>'[1]План 2025 с разбивкой'!H914</f>
        <v>պայմանական միավոր</v>
      </c>
      <c r="F100" s="2">
        <f>'[1]План 2025 с разбивкой'!L914</f>
        <v>1</v>
      </c>
      <c r="G100" s="2" t="str">
        <f>'[1]План 2025 с разбивкой'!P914</f>
        <v>ԱԲՀ</v>
      </c>
      <c r="H100" s="2" t="str">
        <f>'[1]План 2025 с разбивкой'!V914</f>
        <v>Х</v>
      </c>
      <c r="I100" s="2" t="str">
        <f>'[1]План 2025 с разбивкой'!Y914</f>
        <v>Օգոստոս 2020</v>
      </c>
      <c r="J100" s="2" t="str">
        <f>'[1]План 2025 с разбивкой'!AB914</f>
        <v>Դեկտեմբեր 2025</v>
      </c>
      <c r="K100" s="2">
        <v>50000</v>
      </c>
      <c r="L100" s="17" t="str">
        <f>'[1]План 2025 с разбивкой'!AN914</f>
        <v>կ. 40</v>
      </c>
    </row>
    <row r="101" spans="1:12" ht="78.75" x14ac:dyDescent="0.25">
      <c r="A101" s="7">
        <v>76</v>
      </c>
      <c r="B101" s="7">
        <f>'[1]План 2025 с разбивкой'!B915</f>
        <v>1</v>
      </c>
      <c r="C101" s="7" t="str">
        <f>'[1]План 2025 с разбивкой'!D915</f>
        <v>Կորուստների նվազեցման ծրագրի, կապիտալ վերանորոգումների և նոր սպառողների էլեկտրական ցանցին միացման շինմոնտաժային աշխատանքներ</v>
      </c>
      <c r="D101" s="7" t="str">
        <f>'[1]План 2025 с разбивкой'!F915</f>
        <v>համաձայն տեխնիկական առաջադրանքի</v>
      </c>
      <c r="E101" s="7" t="str">
        <f>'[1]План 2025 с разбивкой'!H915</f>
        <v>պայմանական միավոր</v>
      </c>
      <c r="F101" s="2">
        <f>'[1]План 2025 с разбивкой'!L915</f>
        <v>1</v>
      </c>
      <c r="G101" s="2" t="str">
        <f>'[1]План 2025 с разбивкой'!P915</f>
        <v>ԱԲՀ</v>
      </c>
      <c r="H101" s="2" t="str">
        <f>'[1]План 2025 с разбивкой'!V915</f>
        <v>Х</v>
      </c>
      <c r="I101" s="2" t="str">
        <f>'[1]План 2025 с разбивкой'!Y915</f>
        <v>Հունվար 2017</v>
      </c>
      <c r="J101" s="2" t="str">
        <f>'[1]План 2025 с разбивкой'!AB915</f>
        <v>Հունվար 2027</v>
      </c>
      <c r="K101" s="2">
        <v>4568581</v>
      </c>
      <c r="L101" s="17" t="str">
        <f>'[1]План 2025 с разбивкой'!AN915</f>
        <v>կ. 40</v>
      </c>
    </row>
    <row r="102" spans="1:12" ht="56.25" x14ac:dyDescent="0.25">
      <c r="A102" s="7">
        <v>77</v>
      </c>
      <c r="B102" s="7">
        <f>'[1]План 2025 с разбивкой'!B917</f>
        <v>1</v>
      </c>
      <c r="C102" s="7" t="str">
        <f>'[1]План 2025 с разбивкой'!D917</f>
        <v xml:space="preserve">Ներդրումային ծրագրով իրականացվող աշխատանքների նկատմամբ տեխնիկական վերահսկում </v>
      </c>
      <c r="D102" s="7" t="str">
        <f>'[1]План 2025 с разбивкой'!F917</f>
        <v>համաձայն տեխնիկական առաջադրանքի</v>
      </c>
      <c r="E102" s="7" t="str">
        <f>'[1]План 2025 с разбивкой'!H917</f>
        <v>պայմանական միավոր</v>
      </c>
      <c r="F102" s="2">
        <f>'[1]План 2025 с разбивкой'!L917</f>
        <v>1</v>
      </c>
      <c r="G102" s="2" t="str">
        <f>'[1]План 2025 с разбивкой'!P917</f>
        <v>ԱԲՀ</v>
      </c>
      <c r="H102" s="2" t="str">
        <f>'[1]План 2025 с разбивкой'!V917</f>
        <v>Х</v>
      </c>
      <c r="I102" s="2" t="str">
        <f>'[1]План 2025 с разбивкой'!Y917</f>
        <v>Մարտ 2020</v>
      </c>
      <c r="J102" s="2" t="str">
        <f>'[1]План 2025 с разбивкой'!AB917</f>
        <v>Մարտ 2026</v>
      </c>
      <c r="K102" s="2">
        <v>100000</v>
      </c>
      <c r="L102" s="17" t="str">
        <f>'[1]План 2025 с разбивкой'!AN917</f>
        <v>կ. 40</v>
      </c>
    </row>
    <row r="103" spans="1:12" ht="45" x14ac:dyDescent="0.25">
      <c r="A103" s="7">
        <v>78</v>
      </c>
      <c r="B103" s="7">
        <f>'[1]План 2025 с разбивкой'!B918</f>
        <v>1</v>
      </c>
      <c r="C103" s="7" t="str">
        <f>'[1]План 2025 с разбивкой'!D918</f>
        <v>Հասցեական ծրագրերի կատարման շինմոնտաժային աշխատանքներ</v>
      </c>
      <c r="D103" s="7" t="str">
        <f>'[1]План 2025 с разбивкой'!F918</f>
        <v>համաձայն տեխնիկական առաջադրանքի</v>
      </c>
      <c r="E103" s="7" t="str">
        <f>'[1]План 2025 с разбивкой'!H918</f>
        <v>պայմանական միավոր</v>
      </c>
      <c r="F103" s="2">
        <f>'[1]План 2025 с разбивкой'!L918</f>
        <v>1</v>
      </c>
      <c r="G103" s="2" t="str">
        <f>'[1]План 2025 с разбивкой'!P918</f>
        <v>ԱԲՀ</v>
      </c>
      <c r="H103" s="2" t="str">
        <f>'[1]План 2025 с разбивкой'!V918</f>
        <v>Х</v>
      </c>
      <c r="I103" s="2" t="str">
        <f>'[1]План 2025 с разбивкой'!Y918</f>
        <v>Հունիս 2022</v>
      </c>
      <c r="J103" s="2" t="str">
        <f>'[1]План 2025 с разбивкой'!AB918</f>
        <v>Հունիս 2026</v>
      </c>
      <c r="K103" s="2">
        <v>851165</v>
      </c>
      <c r="L103" s="17" t="str">
        <f>'[1]План 2025 с разбивкой'!AN918</f>
        <v>կ. 40</v>
      </c>
    </row>
    <row r="104" spans="1:12" ht="112.5" x14ac:dyDescent="0.25">
      <c r="A104" s="7">
        <v>79</v>
      </c>
      <c r="B104" s="7">
        <f>'[1]План 2025 с разбивкой'!B922</f>
        <v>1</v>
      </c>
      <c r="C104" s="7" t="str">
        <f>'[1]План 2025 с разбивкой'!D922</f>
        <v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v>
      </c>
      <c r="D104" s="7" t="str">
        <f>'[1]План 2025 с разбивкой'!F922</f>
        <v>համաձայն տեխնիկական առաջադրանքի</v>
      </c>
      <c r="E104" s="7" t="str">
        <f>'[1]План 2025 с разбивкой'!H922</f>
        <v>պայմանական միավոր</v>
      </c>
      <c r="F104" s="2">
        <f>'[1]План 2025 с разбивкой'!L922</f>
        <v>1</v>
      </c>
      <c r="G104" s="2" t="str">
        <f>'[1]План 2025 с разбивкой'!P922</f>
        <v>ԱԲՀ</v>
      </c>
      <c r="H104" s="2" t="str">
        <f>'[1]План 2025 с разбивкой'!V922</f>
        <v>Х</v>
      </c>
      <c r="I104" s="2" t="str">
        <f>'[1]План 2025 с разбивкой'!Y922</f>
        <v>Հունիս 2022</v>
      </c>
      <c r="J104" s="2" t="str">
        <f>'[1]План 2025 с разбивкой'!AB922</f>
        <v>Դեկտեմբեր 2026</v>
      </c>
      <c r="K104" s="2">
        <v>6014808</v>
      </c>
      <c r="L104" s="17" t="str">
        <f>'[1]План 2025 с разбивкой'!AN922</f>
        <v>կ. 40</v>
      </c>
    </row>
    <row r="105" spans="1:12" ht="67.5" x14ac:dyDescent="0.25">
      <c r="A105" s="7">
        <v>80</v>
      </c>
      <c r="B105" s="7">
        <f>'[1]План 2025 с разбивкой'!B923</f>
        <v>1</v>
      </c>
      <c r="C105" s="7" t="str">
        <f>'[1]План 2025 с разбивкой'!D923</f>
        <v xml:space="preserve">ք. Երևանում և մոտակա համայնքներում "ՀԷՑ" ՓԲԸ վարչական տարածքների պահպանության ծառայությունների մատուցում  </v>
      </c>
      <c r="D105" s="7" t="str">
        <f>'[1]План 2025 с разбивкой'!F923</f>
        <v>համաձայն տեխնիկական առաջադրանքի</v>
      </c>
      <c r="E105" s="7" t="str">
        <f>'[1]План 2025 с разбивкой'!H923</f>
        <v>պայմանական միավոր</v>
      </c>
      <c r="F105" s="2">
        <f>'[1]План 2025 с разбивкой'!L923</f>
        <v>1</v>
      </c>
      <c r="G105" s="2" t="str">
        <f>'[1]План 2025 с разбивкой'!P923</f>
        <v>ԲՄ</v>
      </c>
      <c r="H105" s="2" t="str">
        <f>'[1]План 2025 с разбивкой'!V923</f>
        <v>Х</v>
      </c>
      <c r="I105" s="2" t="str">
        <f>'[1]План 2025 с разбивкой'!Y923</f>
        <v>Դեկտեմբեր 2014</v>
      </c>
      <c r="J105" s="2" t="str">
        <f>'[1]План 2025 с разбивкой'!AB923</f>
        <v>Դեկտեմբեր 2026</v>
      </c>
      <c r="K105" s="2">
        <v>106880</v>
      </c>
      <c r="L105" s="17" t="str">
        <f>'[1]План 2025 с разбивкой'!AN923</f>
        <v>կ. 35, 36</v>
      </c>
    </row>
    <row r="106" spans="1:12" ht="78.75" x14ac:dyDescent="0.25">
      <c r="A106" s="7">
        <v>81</v>
      </c>
      <c r="B106" s="7">
        <f>'[1]План 2025 с разбивкой'!B924</f>
        <v>1</v>
      </c>
      <c r="C106" s="7" t="str">
        <f>'[1]План 2025 с разбивкой'!D924</f>
        <v xml:space="preserve">ՀՀ տարածքում, բացառությամբ ք. Երևանի, "ՀԷՑ" ՓԲԸ վարչական տարածքների պահպանության ծառայությունների մատուցում </v>
      </c>
      <c r="D106" s="7" t="str">
        <f>'[1]План 2025 с разбивкой'!F924</f>
        <v>համաձայն տեխնիկական առաջադրանքի</v>
      </c>
      <c r="E106" s="7" t="str">
        <f>'[1]План 2025 с разбивкой'!H924</f>
        <v>պայմանական միավոր</v>
      </c>
      <c r="F106" s="2">
        <f>'[1]План 2025 с разбивкой'!L924</f>
        <v>1</v>
      </c>
      <c r="G106" s="2" t="str">
        <f>'[1]План 2025 с разбивкой'!P924</f>
        <v>ԲՄ</v>
      </c>
      <c r="H106" s="2" t="str">
        <f>'[1]План 2025 с разбивкой'!V924</f>
        <v>Х</v>
      </c>
      <c r="I106" s="2" t="str">
        <f>'[1]План 2025 с разбивкой'!Y924</f>
        <v>Դեկտեմբեր 2024</v>
      </c>
      <c r="J106" s="2" t="str">
        <f>'[1]План 2025 с разбивкой'!AB924</f>
        <v>Դեկտեմբեր 2026</v>
      </c>
      <c r="K106" s="2">
        <v>134602</v>
      </c>
      <c r="L106" s="17" t="str">
        <f>'[1]План 2025 с разбивкой'!AN924</f>
        <v>կ. 35, 36</v>
      </c>
    </row>
    <row r="107" spans="1:12" ht="33.75" x14ac:dyDescent="0.25">
      <c r="A107" s="7">
        <v>82</v>
      </c>
      <c r="B107" s="7">
        <f>'[1]План 2025 с разбивкой'!B925</f>
        <v>1</v>
      </c>
      <c r="C107" s="7" t="str">
        <f>'[1]План 2025 с разбивкой'!D925</f>
        <v>35կՎ ե/կ-ների վերակառուցում, կառուցում</v>
      </c>
      <c r="D107" s="7" t="str">
        <f>'[1]План 2025 с разбивкой'!F925</f>
        <v>համաձայն տեխնիկական առաջադրանքի</v>
      </c>
      <c r="E107" s="7" t="str">
        <f>'[1]План 2025 с разбивкой'!H925</f>
        <v>պայմանական միավոր</v>
      </c>
      <c r="F107" s="2">
        <f>'[1]План 2025 с разбивкой'!L925</f>
        <v>1</v>
      </c>
      <c r="G107" s="2" t="str">
        <f>'[1]План 2025 с разбивкой'!P925</f>
        <v>ԱԲՀ</v>
      </c>
      <c r="H107" s="2" t="str">
        <f>'[1]План 2025 с разбивкой'!V925</f>
        <v>Х</v>
      </c>
      <c r="I107" s="2" t="str">
        <f>'[1]План 2025 с разбивкой'!Y925</f>
        <v>Մարտ 2024</v>
      </c>
      <c r="J107" s="2" t="str">
        <f>'[1]План 2025 с разбивкой'!AB925</f>
        <v>Դեկտեմբեր 2024</v>
      </c>
      <c r="K107" s="2">
        <v>87198</v>
      </c>
      <c r="L107" s="17" t="str">
        <f>'[1]План 2025 с разбивкой'!AN925</f>
        <v>կ. 40</v>
      </c>
    </row>
    <row r="108" spans="1:12" ht="90" x14ac:dyDescent="0.25">
      <c r="A108" s="7">
        <v>83</v>
      </c>
      <c r="B108" s="7">
        <f>'[1]План 2025 с разбивкой'!B926</f>
        <v>1</v>
      </c>
      <c r="C108" s="7" t="str">
        <f>'[1]План 2025 с разбивкой'!D926</f>
        <v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v>
      </c>
      <c r="D108" s="7" t="str">
        <f>'[1]План 2025 с разбивкой'!F926</f>
        <v>համաձայն տեխնիկական առաջադրանքի</v>
      </c>
      <c r="E108" s="7" t="str">
        <f>'[1]План 2025 с разбивкой'!H926</f>
        <v>պայմանական միավոր</v>
      </c>
      <c r="F108" s="2">
        <f>'[1]План 2025 с разбивкой'!L926</f>
        <v>1</v>
      </c>
      <c r="G108" s="2" t="str">
        <f>'[1]План 2025 с разбивкой'!P926</f>
        <v>ԱԲՀ</v>
      </c>
      <c r="H108" s="2" t="str">
        <f>'[1]План 2025 с разбивкой'!V926</f>
        <v>Մարտ 2024</v>
      </c>
      <c r="I108" s="2" t="str">
        <f>'[1]План 2025 с разбивкой'!Y926</f>
        <v>Օգոստոս2024</v>
      </c>
      <c r="J108" s="2" t="str">
        <f>'[1]План 2025 с разбивкой'!AB926</f>
        <v>Օգոստոս2025</v>
      </c>
      <c r="K108" s="2"/>
      <c r="L108" s="17" t="str">
        <f>'[1]План 2025 с разбивкой'!AN926</f>
        <v>կ. 40</v>
      </c>
    </row>
    <row r="109" spans="1:12" ht="56.25" x14ac:dyDescent="0.25">
      <c r="A109" s="7">
        <v>84</v>
      </c>
      <c r="B109" s="7">
        <f>'[1]План 2025 с разбивкой'!B927</f>
        <v>1</v>
      </c>
      <c r="C109" s="7" t="str">
        <f>'[1]План 2025 с разбивкой'!D927</f>
        <v>110/35կվ լարման մալուխային գծերի անցկացման և  փոխարինման աշխատանքներ</v>
      </c>
      <c r="D109" s="7" t="str">
        <f>'[1]План 2025 с разбивкой'!F927</f>
        <v>համաձայն տեխնիկական առաջադրանքի</v>
      </c>
      <c r="E109" s="7" t="str">
        <f>'[1]План 2025 с разбивкой'!H927</f>
        <v>պայմանական միավոր</v>
      </c>
      <c r="F109" s="2">
        <f>'[1]План 2025 с разбивкой'!L927</f>
        <v>1</v>
      </c>
      <c r="G109" s="2" t="str">
        <f>'[1]План 2025 с разбивкой'!P927</f>
        <v>ԱԲՀ</v>
      </c>
      <c r="H109" s="2" t="str">
        <f>'[1]План 2025 с разбивкой'!V927</f>
        <v>Փետրվար 2024</v>
      </c>
      <c r="I109" s="2" t="str">
        <f>'[1]План 2025 с разбивкой'!Y927</f>
        <v>Մարտ 2024</v>
      </c>
      <c r="J109" s="2" t="str">
        <f>'[1]План 2025 с разбивкой'!AB927</f>
        <v>Ապրիլ 2027</v>
      </c>
      <c r="K109" s="2"/>
      <c r="L109" s="17" t="str">
        <f>'[1]План 2025 с разбивкой'!AN927</f>
        <v>կ. 40</v>
      </c>
    </row>
    <row r="110" spans="1:12" ht="112.5" x14ac:dyDescent="0.25">
      <c r="A110" s="7">
        <v>85</v>
      </c>
      <c r="B110" s="7">
        <f>'[1]План 2025 с разбивкой'!B928</f>
        <v>1</v>
      </c>
      <c r="C110" s="7" t="str">
        <f>'[1]План 2025 с разбивкой'!D928</f>
        <v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v>
      </c>
      <c r="D110" s="7" t="str">
        <f>'[1]План 2025 с разбивкой'!F928</f>
        <v>համաձայն տեխնիկական առաջադրանքի</v>
      </c>
      <c r="E110" s="7" t="str">
        <f>'[1]План 2025 с разбивкой'!H928</f>
        <v>պայմանական միավոր</v>
      </c>
      <c r="F110" s="2">
        <f>'[1]План 2025 с разбивкой'!L928</f>
        <v>1</v>
      </c>
      <c r="G110" s="2" t="str">
        <f>'[1]План 2025 с разбивкой'!P928</f>
        <v>ԱԲՀ</v>
      </c>
      <c r="H110" s="2" t="str">
        <f>'[1]План 2025 с разбивкой'!V928</f>
        <v>Մայիս 2024</v>
      </c>
      <c r="I110" s="2" t="str">
        <f>'[1]План 2025 с разбивкой'!Y928</f>
        <v>Մայիս 2024</v>
      </c>
      <c r="J110" s="2" t="str">
        <f>'[1]План 2025 с разбивкой'!AB928</f>
        <v>Հուլիս 2025</v>
      </c>
      <c r="K110" s="2"/>
      <c r="L110" s="17" t="str">
        <f>'[1]План 2025 с разбивкой'!AN928</f>
        <v>կ. 41</v>
      </c>
    </row>
    <row r="111" spans="1:12" ht="112.5" x14ac:dyDescent="0.25">
      <c r="A111" s="7">
        <v>86</v>
      </c>
      <c r="B111" s="7">
        <f>'[1]План 2025 с разбивкой'!B929</f>
        <v>1</v>
      </c>
      <c r="C111" s="7" t="str">
        <f>'[1]План 2025 с разбивкой'!D929</f>
        <v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v>
      </c>
      <c r="D111" s="7" t="str">
        <f>'[1]План 2025 с разбивкой'!F929</f>
        <v>համաձայն տեխնիկական առաջադրանքի</v>
      </c>
      <c r="E111" s="7" t="str">
        <f>'[1]План 2025 с разбивкой'!H929</f>
        <v>պայմանական միավոր</v>
      </c>
      <c r="F111" s="2">
        <f>'[1]План 2025 с разбивкой'!L929</f>
        <v>1</v>
      </c>
      <c r="G111" s="2" t="str">
        <f>'[1]План 2025 с разбивкой'!P929</f>
        <v>ԱԲՀ</v>
      </c>
      <c r="H111" s="2" t="str">
        <f>'[1]План 2025 с разбивкой'!V929</f>
        <v>Նոյեմբեր 2024</v>
      </c>
      <c r="I111" s="2" t="str">
        <f>'[1]План 2025 с разбивкой'!Y929</f>
        <v>Նոյեմբեր 2024</v>
      </c>
      <c r="J111" s="2" t="str">
        <f>'[1]План 2025 с разбивкой'!AB929</f>
        <v>Դեկտեմբեր 2029</v>
      </c>
      <c r="K111" s="2">
        <v>600000</v>
      </c>
      <c r="L111" s="17" t="str">
        <f>'[1]План 2025 с разбивкой'!AN929</f>
        <v>կ. 40</v>
      </c>
    </row>
    <row r="112" spans="1:12" ht="101.25" x14ac:dyDescent="0.25">
      <c r="A112" s="7">
        <v>87</v>
      </c>
      <c r="B112" s="7">
        <f>'[1]План 2025 с разбивкой'!B930</f>
        <v>1</v>
      </c>
      <c r="C112" s="7" t="str">
        <f>'[1]План 2025 с разбивкой'!D930</f>
        <v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v>
      </c>
      <c r="D112" s="7" t="str">
        <f>'[1]План 2025 с разбивкой'!F930</f>
        <v>համաձայն տեխնիկական առաջադրանքի</v>
      </c>
      <c r="E112" s="7" t="str">
        <f>'[1]План 2025 с разбивкой'!H930</f>
        <v>պայմանական միավոր</v>
      </c>
      <c r="F112" s="2">
        <f>'[1]План 2025 с разбивкой'!L930</f>
        <v>1</v>
      </c>
      <c r="G112" s="2" t="str">
        <f>'[1]План 2025 с разбивкой'!P930</f>
        <v>ԱԲՀ</v>
      </c>
      <c r="H112" s="2" t="str">
        <f>'[1]План 2025 с разбивкой'!V930</f>
        <v>Հունվար 2025</v>
      </c>
      <c r="I112" s="2" t="str">
        <f>'[1]План 2025 с разбивкой'!Y930</f>
        <v>Փետրվար 2025</v>
      </c>
      <c r="J112" s="2" t="str">
        <f>'[1]План 2025 с разбивкой'!AB930</f>
        <v>Դեկտեմբեր 2025</v>
      </c>
      <c r="K112" s="2">
        <v>5250000</v>
      </c>
      <c r="L112" s="17" t="str">
        <f>'[1]План 2025 с разбивкой'!AN930</f>
        <v>կ. 40</v>
      </c>
    </row>
    <row r="113" spans="1:12" ht="78.75" x14ac:dyDescent="0.25">
      <c r="A113" s="7">
        <v>88</v>
      </c>
      <c r="B113" s="7">
        <f>'[1]План 2025 с разбивкой'!B931</f>
        <v>1</v>
      </c>
      <c r="C113" s="7" t="str">
        <f>'[1]План 2025 с разбивкой'!D931</f>
        <v>"ՀԷՑ" ՓԲԸ կարիքների համար անցկացվող մրցույթների համար էլեկտրոնային հարթակի ձեռքբերման և սպասարկման ծառայություններ</v>
      </c>
      <c r="D113" s="7" t="str">
        <f>'[1]План 2025 с разбивкой'!F931</f>
        <v>համաձայն տեխնիկական առաջադրանքի</v>
      </c>
      <c r="E113" s="7" t="str">
        <f>'[1]План 2025 с разбивкой'!H931</f>
        <v>պայմանական միավոր</v>
      </c>
      <c r="F113" s="2">
        <f>'[1]План 2025 с разбивкой'!L931</f>
        <v>1</v>
      </c>
      <c r="G113" s="2" t="str">
        <f>'[1]План 2025 с разбивкой'!P931</f>
        <v>ԳԸՇ</v>
      </c>
      <c r="H113" s="2" t="str">
        <f>'[1]План 2025 с разбивкой'!V931</f>
        <v>Հունվար 2025</v>
      </c>
      <c r="I113" s="2" t="str">
        <f>'[1]План 2025 с разбивкой'!Y931</f>
        <v>Փետրվար 2025</v>
      </c>
      <c r="J113" s="2" t="str">
        <f>'[1]План 2025 с разбивкой'!AB931</f>
        <v>Դեկտեմբեր 2025</v>
      </c>
      <c r="K113" s="2">
        <v>45000</v>
      </c>
      <c r="L113" s="17" t="str">
        <f>'[1]План 2025 с разбивкой'!AN931</f>
        <v>կ. 12.8</v>
      </c>
    </row>
    <row r="114" spans="1:12" ht="45" x14ac:dyDescent="0.25">
      <c r="A114" s="7">
        <v>89</v>
      </c>
      <c r="B114" s="7">
        <f>'[1]План 2025 с разбивкой'!B932</f>
        <v>1</v>
      </c>
      <c r="C114" s="7" t="str">
        <f>'[1]План 2025 с разбивкой'!D932</f>
        <v>Ֆայլային արխիվների հեռավար կազմակերպման և պահպանման ծառայություններ</v>
      </c>
      <c r="D114" s="7" t="str">
        <f>'[1]План 2025 с разбивкой'!F932</f>
        <v>համաձայն տեխնիկական առաջադրանքի</v>
      </c>
      <c r="E114" s="7" t="str">
        <f>'[1]План 2025 с разбивкой'!H932</f>
        <v>պայմանական միավոր</v>
      </c>
      <c r="F114" s="2">
        <f>'[1]План 2025 с разбивкой'!L932</f>
        <v>1</v>
      </c>
      <c r="G114" s="2" t="str">
        <f>'[1]План 2025 с разбивкой'!P932</f>
        <v>ԱԲՀ</v>
      </c>
      <c r="H114" s="2" t="str">
        <f>'[1]План 2025 с разбивкой'!V932</f>
        <v>Հունվար 2025</v>
      </c>
      <c r="I114" s="2" t="str">
        <f>'[1]План 2025 с разбивкой'!Y932</f>
        <v>Փետրվար 2025</v>
      </c>
      <c r="J114" s="2" t="str">
        <f>'[1]План 2025 с разбивкой'!AB932</f>
        <v>Դեկտեմբեր 2025</v>
      </c>
      <c r="K114" s="2">
        <v>38500</v>
      </c>
      <c r="L114" s="17" t="str">
        <f>'[1]План 2025 с разбивкой'!AN932</f>
        <v>կ. 40</v>
      </c>
    </row>
    <row r="115" spans="1:12" ht="33.75" x14ac:dyDescent="0.25">
      <c r="A115" s="7">
        <v>90</v>
      </c>
      <c r="B115" s="7">
        <f>'[1]План 2025 с разбивкой'!B933</f>
        <v>1</v>
      </c>
      <c r="C115" s="7" t="str">
        <f>'[1]План 2025 с разбивкой'!D933</f>
        <v>Այլ ներդրումներ</v>
      </c>
      <c r="D115" s="7" t="str">
        <f>'[1]План 2025 с разбивкой'!F933</f>
        <v>համաձայն տեխնիկական առաջադրանքի</v>
      </c>
      <c r="E115" s="7" t="str">
        <f>'[1]План 2025 с разбивкой'!H933</f>
        <v>պայմանական միավոր</v>
      </c>
      <c r="F115" s="2">
        <f>'[1]План 2025 с разбивкой'!L933</f>
        <v>1</v>
      </c>
      <c r="G115" s="2" t="str">
        <f>'[1]План 2025 с разбивкой'!P933</f>
        <v>ԱԲՀ</v>
      </c>
      <c r="H115" s="2" t="str">
        <f>'[1]План 2025 с разбивкой'!V933</f>
        <v>Հունվար 2025</v>
      </c>
      <c r="I115" s="2" t="str">
        <f>'[1]План 2025 с разбивкой'!Y933</f>
        <v>Փետրվար 2025</v>
      </c>
      <c r="J115" s="2" t="str">
        <f>'[1]План 2025 с разбивкой'!AB933</f>
        <v>Դեկտեմբեր 2025</v>
      </c>
      <c r="K115" s="2">
        <v>172000</v>
      </c>
      <c r="L115" s="17" t="str">
        <f>'[1]План 2025 с разбивкой'!AN933</f>
        <v>կ. 40</v>
      </c>
    </row>
    <row r="116" spans="1:12" ht="141" customHeight="1" x14ac:dyDescent="0.25">
      <c r="A116" s="20" t="s">
        <v>10</v>
      </c>
      <c r="C116" s="7"/>
      <c r="D116" s="7"/>
      <c r="E116" s="7"/>
      <c r="F116" s="2"/>
      <c r="G116" s="2"/>
      <c r="H116" s="2"/>
      <c r="I116" s="2"/>
      <c r="J116" s="2"/>
      <c r="K116" s="2"/>
      <c r="L116" s="17"/>
    </row>
    <row r="117" spans="1:12" ht="50.25" customHeight="1" x14ac:dyDescent="0.25">
      <c r="A117" s="22" t="s">
        <v>11</v>
      </c>
      <c r="B117" s="21"/>
      <c r="C117" s="7"/>
      <c r="D117" s="7"/>
      <c r="E117" s="7"/>
      <c r="F117" s="2"/>
      <c r="G117" s="2"/>
      <c r="H117" s="2"/>
      <c r="I117" s="2"/>
      <c r="J117" s="2"/>
      <c r="K117" s="2"/>
      <c r="L117" s="17"/>
    </row>
  </sheetData>
  <mergeCells count="4">
    <mergeCell ref="G1:J1"/>
    <mergeCell ref="G2:J2"/>
    <mergeCell ref="G3:J3"/>
    <mergeCell ref="A4:L4"/>
  </mergeCells>
  <pageMargins left="0.2" right="0.2" top="0.28000000000000003" bottom="0.24" header="0.2" footer="0.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3hayeren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2025-04-25T11:58:46Z</dcterms:modified>
</cp:coreProperties>
</file>